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Kaeru-nas01\ホームページ\museum\genmen\"/>
    </mc:Choice>
  </mc:AlternateContent>
  <xr:revisionPtr revIDLastSave="0" documentId="13_ncr:1_{7C2B90F3-B8E0-4486-9344-0EB440ADA376}" xr6:coauthVersionLast="47" xr6:coauthVersionMax="47" xr10:uidLastSave="{00000000-0000-0000-0000-000000000000}"/>
  <bookViews>
    <workbookView xWindow="-120" yWindow="-120" windowWidth="29040" windowHeight="15720" xr2:uid="{35693E3A-7FE4-40A6-9759-9CD5E96BBEBB}"/>
  </bookViews>
  <sheets>
    <sheet name="減免申請書 (2)" sheetId="6" r:id="rId1"/>
    <sheet name="Sheet1" sheetId="5" state="hidden" r:id="rId2"/>
  </sheets>
  <definedNames>
    <definedName name="_xlnm._FilterDatabase" localSheetId="0" hidden="1">'減免申請書 (2)'!$C$20:$E$21</definedName>
    <definedName name="_xlnm.Print_Area" localSheetId="0">'減免申請書 (2)'!$A$1:$Y$49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6" l="1"/>
  <c r="M26" i="6"/>
  <c r="A22" i="6"/>
  <c r="F22" i="6"/>
  <c r="U4" i="5"/>
  <c r="W4" i="5"/>
  <c r="R4" i="5"/>
  <c r="S4" i="5" l="1"/>
  <c r="X4" i="5" s="1"/>
  <c r="Y4" i="5" l="1"/>
  <c r="H20" i="6"/>
</calcChain>
</file>

<file path=xl/sharedStrings.xml><?xml version="1.0" encoding="utf-8"?>
<sst xmlns="http://schemas.openxmlformats.org/spreadsheetml/2006/main" count="141" uniqueCount="100">
  <si>
    <t>円</t>
    <rPh sb="0" eb="1">
      <t>エン</t>
    </rPh>
    <phoneticPr fontId="1"/>
  </si>
  <si>
    <t>係</t>
    <rPh sb="0" eb="1">
      <t>カカリ</t>
    </rPh>
    <phoneticPr fontId="1"/>
  </si>
  <si>
    <t>館長</t>
    <rPh sb="0" eb="2">
      <t>カンチョウ</t>
    </rPh>
    <phoneticPr fontId="1"/>
  </si>
  <si>
    <t>決　裁</t>
    <rPh sb="0" eb="1">
      <t>ケツ</t>
    </rPh>
    <rPh sb="2" eb="3">
      <t>サイ</t>
    </rPh>
    <phoneticPr fontId="1"/>
  </si>
  <si>
    <t>入館者内訳</t>
    <rPh sb="0" eb="3">
      <t>ニュウカンシャ</t>
    </rPh>
    <rPh sb="3" eb="5">
      <t>ウチワケ</t>
    </rPh>
    <phoneticPr fontId="1"/>
  </si>
  <si>
    <t>入館料</t>
    <rPh sb="0" eb="2">
      <t>ニュウカン</t>
    </rPh>
    <rPh sb="2" eb="3">
      <t>リョウ</t>
    </rPh>
    <phoneticPr fontId="1"/>
  </si>
  <si>
    <t>減免後の入館料</t>
    <rPh sb="0" eb="2">
      <t>ゲンメン</t>
    </rPh>
    <rPh sb="2" eb="3">
      <t>ゴ</t>
    </rPh>
    <rPh sb="4" eb="6">
      <t>ニュウカン</t>
    </rPh>
    <rPh sb="6" eb="7">
      <t>リョウ</t>
    </rPh>
    <phoneticPr fontId="1"/>
  </si>
  <si>
    <t>広島市江波山気象館利用料金減免等取扱基準に基づき、上記のとおり減免してよいでしょうか。</t>
    <rPh sb="0" eb="2">
      <t>ヒロシマ</t>
    </rPh>
    <rPh sb="2" eb="3">
      <t>シ</t>
    </rPh>
    <rPh sb="3" eb="5">
      <t>エバ</t>
    </rPh>
    <rPh sb="5" eb="6">
      <t>ヤマ</t>
    </rPh>
    <rPh sb="6" eb="8">
      <t>キショウ</t>
    </rPh>
    <rPh sb="8" eb="9">
      <t>カン</t>
    </rPh>
    <rPh sb="9" eb="11">
      <t>リヨウ</t>
    </rPh>
    <rPh sb="11" eb="13">
      <t>リョウキン</t>
    </rPh>
    <rPh sb="13" eb="15">
      <t>ゲンメン</t>
    </rPh>
    <rPh sb="15" eb="16">
      <t>トウ</t>
    </rPh>
    <rPh sb="16" eb="18">
      <t>トリアツカイ</t>
    </rPh>
    <rPh sb="18" eb="20">
      <t>キジュン</t>
    </rPh>
    <rPh sb="21" eb="22">
      <t>モト</t>
    </rPh>
    <rPh sb="25" eb="27">
      <t>ジョウキ</t>
    </rPh>
    <rPh sb="31" eb="33">
      <t>ゲンメン</t>
    </rPh>
    <phoneticPr fontId="1"/>
  </si>
  <si>
    <t>主任</t>
    <rPh sb="0" eb="2">
      <t>シュニン</t>
    </rPh>
    <phoneticPr fontId="1"/>
  </si>
  <si>
    <t>入館予定日</t>
    <rPh sb="0" eb="2">
      <t>ニュウカン</t>
    </rPh>
    <rPh sb="2" eb="5">
      <t>ヨテイビ</t>
    </rPh>
    <phoneticPr fontId="1"/>
  </si>
  <si>
    <t>広島市江波山気象館利用料金（入館料）減免申請書</t>
    <rPh sb="0" eb="3">
      <t>ヒロシマシ</t>
    </rPh>
    <rPh sb="3" eb="5">
      <t>エバ</t>
    </rPh>
    <rPh sb="5" eb="6">
      <t>サン</t>
    </rPh>
    <rPh sb="6" eb="9">
      <t>キショウカン</t>
    </rPh>
    <rPh sb="9" eb="11">
      <t>リヨウ</t>
    </rPh>
    <rPh sb="11" eb="13">
      <t>リョウキン</t>
    </rPh>
    <rPh sb="14" eb="16">
      <t>ニュウカン</t>
    </rPh>
    <rPh sb="16" eb="17">
      <t>リョウ</t>
    </rPh>
    <rPh sb="18" eb="20">
      <t>ゲンメン</t>
    </rPh>
    <rPh sb="20" eb="23">
      <t>シンセイショ</t>
    </rPh>
    <phoneticPr fontId="1"/>
  </si>
  <si>
    <t>大人</t>
    <rPh sb="0" eb="2">
      <t>オトナ</t>
    </rPh>
    <phoneticPr fontId="1"/>
  </si>
  <si>
    <t>計</t>
    <rPh sb="0" eb="1">
      <t>ケイ</t>
    </rPh>
    <phoneticPr fontId="1"/>
  </si>
  <si>
    <t>人</t>
    <rPh sb="0" eb="1">
      <t>ニン</t>
    </rPh>
    <phoneticPr fontId="1"/>
  </si>
  <si>
    <t>電話番号</t>
    <rPh sb="0" eb="2">
      <t>デンワ</t>
    </rPh>
    <rPh sb="2" eb="4">
      <t>バンゴウ</t>
    </rPh>
    <phoneticPr fontId="1"/>
  </si>
  <si>
    <t>ＦＡＸ番号</t>
    <rPh sb="3" eb="5">
      <t>バンゴウ</t>
    </rPh>
    <phoneticPr fontId="1"/>
  </si>
  <si>
    <t>(記入しないでください）</t>
    <rPh sb="1" eb="3">
      <t>キニュウ</t>
    </rPh>
    <phoneticPr fontId="1"/>
  </si>
  <si>
    <t>高校生</t>
    <rPh sb="0" eb="3">
      <t>コウコウセイ</t>
    </rPh>
    <phoneticPr fontId="1"/>
  </si>
  <si>
    <t>中学生</t>
    <rPh sb="0" eb="3">
      <t>チュウガクセイ</t>
    </rPh>
    <phoneticPr fontId="1"/>
  </si>
  <si>
    <t>幼　児</t>
    <rPh sb="0" eb="1">
      <t>ヨウ</t>
    </rPh>
    <rPh sb="2" eb="3">
      <t>コ</t>
    </rPh>
    <phoneticPr fontId="1"/>
  </si>
  <si>
    <t>大　人</t>
    <rPh sb="0" eb="1">
      <t>ダイ</t>
    </rPh>
    <rPh sb="2" eb="3">
      <t>ニン</t>
    </rPh>
    <phoneticPr fontId="1"/>
  </si>
  <si>
    <t>実入館者数（減免対象者）</t>
    <rPh sb="0" eb="1">
      <t>ジツ</t>
    </rPh>
    <rPh sb="1" eb="4">
      <t>ニュウカンシャ</t>
    </rPh>
    <rPh sb="4" eb="5">
      <t>スウ</t>
    </rPh>
    <rPh sb="6" eb="8">
      <t>ゲンメン</t>
    </rPh>
    <rPh sb="8" eb="10">
      <t>タイショウ</t>
    </rPh>
    <rPh sb="10" eb="11">
      <t>シャ</t>
    </rPh>
    <phoneticPr fontId="1"/>
  </si>
  <si>
    <t>申　請　理　由</t>
    <rPh sb="0" eb="1">
      <t>サル</t>
    </rPh>
    <rPh sb="2" eb="3">
      <t>ショウ</t>
    </rPh>
    <rPh sb="4" eb="5">
      <t>リ</t>
    </rPh>
    <rPh sb="6" eb="7">
      <t>ヨシ</t>
    </rPh>
    <phoneticPr fontId="1"/>
  </si>
  <si>
    <t>公益財団法人広島市文化財団理事長様</t>
    <rPh sb="0" eb="2">
      <t>コウエキ</t>
    </rPh>
    <rPh sb="2" eb="4">
      <t>ザイダン</t>
    </rPh>
    <rPh sb="4" eb="6">
      <t>ホウジン</t>
    </rPh>
    <rPh sb="6" eb="9">
      <t>ヒロシマシ</t>
    </rPh>
    <rPh sb="9" eb="11">
      <t>ブンカ</t>
    </rPh>
    <rPh sb="11" eb="13">
      <t>ザイダン</t>
    </rPh>
    <rPh sb="13" eb="16">
      <t>リジチョウ</t>
    </rPh>
    <rPh sb="16" eb="17">
      <t>サマ</t>
    </rPh>
    <phoneticPr fontId="1"/>
  </si>
  <si>
    <t>小学生</t>
    <rPh sb="0" eb="3">
      <t>ショウガクセイ</t>
    </rPh>
    <phoneticPr fontId="1"/>
  </si>
  <si>
    <t>住所
　</t>
    <rPh sb="0" eb="2">
      <t>ジュウショ</t>
    </rPh>
    <phoneticPr fontId="1"/>
  </si>
  <si>
    <t>減免番号</t>
    <rPh sb="0" eb="2">
      <t>ゲンメン</t>
    </rPh>
    <rPh sb="2" eb="4">
      <t>バンゴウ</t>
    </rPh>
    <phoneticPr fontId="1"/>
  </si>
  <si>
    <t>次のとおり申請します。　　　　</t>
    <rPh sb="0" eb="1">
      <t>ツギ</t>
    </rPh>
    <rPh sb="5" eb="7">
      <t>シンセイ</t>
    </rPh>
    <phoneticPr fontId="1"/>
  </si>
  <si>
    <t>高校生</t>
    <rPh sb="0" eb="2">
      <t>コウコウ</t>
    </rPh>
    <rPh sb="2" eb="3">
      <t>セイ</t>
    </rPh>
    <phoneticPr fontId="1"/>
  </si>
  <si>
    <t>全額減免</t>
    <rPh sb="0" eb="2">
      <t>ゼンガク</t>
    </rPh>
    <rPh sb="2" eb="4">
      <t>ゲンメン</t>
    </rPh>
    <phoneticPr fontId="1"/>
  </si>
  <si>
    <t>　
　受付印</t>
    <rPh sb="3" eb="5">
      <t>ウケツケ</t>
    </rPh>
    <rPh sb="5" eb="6">
      <t>イン</t>
    </rPh>
    <phoneticPr fontId="1"/>
  </si>
  <si>
    <t>無　　　料</t>
    <rPh sb="0" eb="1">
      <t>ナシ</t>
    </rPh>
    <rPh sb="4" eb="5">
      <t>リョウ</t>
    </rPh>
    <phoneticPr fontId="1"/>
  </si>
  <si>
    <t>年</t>
    <rPh sb="0" eb="1">
      <t>ネン</t>
    </rPh>
    <phoneticPr fontId="1"/>
  </si>
  <si>
    <t>月</t>
    <rPh sb="0" eb="1">
      <t>ガツ</t>
    </rPh>
    <phoneticPr fontId="1"/>
  </si>
  <si>
    <t>日</t>
    <rPh sb="0" eb="1">
      <t>ニチ</t>
    </rPh>
    <phoneticPr fontId="1"/>
  </si>
  <si>
    <t>－</t>
    <phoneticPr fontId="1"/>
  </si>
  <si>
    <t>（</t>
    <phoneticPr fontId="1"/>
  </si>
  <si>
    <t>）</t>
    <phoneticPr fontId="1"/>
  </si>
  <si>
    <t>（時間</t>
    <rPh sb="1" eb="3">
      <t>ジカン</t>
    </rPh>
    <phoneticPr fontId="1"/>
  </si>
  <si>
    <t>：</t>
    <phoneticPr fontId="1"/>
  </si>
  <si>
    <t>～</t>
    <phoneticPr fontId="1"/>
  </si>
  <si>
    <t>日（</t>
    <rPh sb="0" eb="1">
      <t>ニチ</t>
    </rPh>
    <phoneticPr fontId="1"/>
  </si>
  <si>
    <t>曜日</t>
    <rPh sb="0" eb="2">
      <t>ヨウビ</t>
    </rPh>
    <phoneticPr fontId="1"/>
  </si>
  <si>
    <r>
      <t>広島市江波山気象館　FAX082-234-1013</t>
    </r>
    <r>
      <rPr>
        <b/>
        <sz val="11"/>
        <color indexed="10"/>
        <rFont val="ＭＳ Ｐゴシック"/>
        <family val="3"/>
        <charset val="128"/>
      </rPr>
      <t>　※ＦＡＸ送信票は不要です。本書のみお送りください。</t>
    </r>
    <rPh sb="0" eb="3">
      <t>ヒロシマシ</t>
    </rPh>
    <rPh sb="3" eb="5">
      <t>エバ</t>
    </rPh>
    <rPh sb="5" eb="6">
      <t>ヤマ</t>
    </rPh>
    <rPh sb="6" eb="8">
      <t>キショウ</t>
    </rPh>
    <rPh sb="8" eb="9">
      <t>カン</t>
    </rPh>
    <rPh sb="30" eb="32">
      <t>ソウシン</t>
    </rPh>
    <rPh sb="32" eb="33">
      <t>ヒョウ</t>
    </rPh>
    <rPh sb="34" eb="36">
      <t>フヨウ</t>
    </rPh>
    <rPh sb="39" eb="41">
      <t>ホンショ</t>
    </rPh>
    <rPh sb="44" eb="45">
      <t>オク</t>
    </rPh>
    <phoneticPr fontId="1"/>
  </si>
  <si>
    <t>□30名以上団体割引</t>
    <rPh sb="3" eb="4">
      <t>メイ</t>
    </rPh>
    <rPh sb="4" eb="6">
      <t>イジョウ</t>
    </rPh>
    <rPh sb="6" eb="8">
      <t>ダンタイ</t>
    </rPh>
    <rPh sb="8" eb="10">
      <t>ワリビキ</t>
    </rPh>
    <phoneticPr fontId="1"/>
  </si>
  <si>
    <t>学校教育活動又は保育活動の一環として、幼稚園（保育園を含む。）、小学校、中学校、義務教育学校、高等学校及び中等教育学校又は特別支援学校の職員等が、在園又は在学する者を引率して入館するため</t>
    <phoneticPr fontId="1"/>
  </si>
  <si>
    <t>社会福祉施設に入所等している者が引率されて入館するため</t>
    <phoneticPr fontId="1"/>
  </si>
  <si>
    <t>国又は地方公共団体の職員が施設の状況調査及び研究のために入館するため</t>
    <phoneticPr fontId="1"/>
  </si>
  <si>
    <t>広島市又は公益財団法人広島市文化財団が主催する行事に参加する者が入館するため</t>
    <phoneticPr fontId="1"/>
  </si>
  <si>
    <t>気象館を利用する団体の引率者等が施設の下見または打合せ等で入館するため</t>
    <phoneticPr fontId="1"/>
  </si>
  <si>
    <t>その他</t>
    <phoneticPr fontId="1"/>
  </si>
  <si>
    <t xml:space="preserve">申請団体名（学校名・施設名等）
</t>
    <rPh sb="0" eb="2">
      <t>シンセイ</t>
    </rPh>
    <rPh sb="2" eb="4">
      <t>ダンタイ</t>
    </rPh>
    <rPh sb="4" eb="5">
      <t>メイ</t>
    </rPh>
    <rPh sb="6" eb="8">
      <t>ガッコウ</t>
    </rPh>
    <rPh sb="8" eb="9">
      <t>メイ</t>
    </rPh>
    <rPh sb="10" eb="12">
      <t>シセツ</t>
    </rPh>
    <rPh sb="12" eb="13">
      <t>メイ</t>
    </rPh>
    <rPh sb="13" eb="14">
      <t>トウ</t>
    </rPh>
    <phoneticPr fontId="1"/>
  </si>
  <si>
    <t>申請者に同じ</t>
    <rPh sb="0" eb="3">
      <t>シンセイシャ</t>
    </rPh>
    <rPh sb="4" eb="5">
      <t>オナ</t>
    </rPh>
    <phoneticPr fontId="1"/>
  </si>
  <si>
    <t>時間の記入上の注意
・入館予定時間は館内のご見学時間をご記入ください。
・以下の場合の時間は含まないようにお願いします。
　①見学前に昼食を江波山公園又は館内でとられる場合の時間
　②見学後に昼食を江波山公園又は館内でとられる場合の時間
・昼食をはさんでご見学を予定されている場合は、昼食時間を含めてご記入ください。</t>
    <rPh sb="0" eb="2">
      <t>ジカン</t>
    </rPh>
    <rPh sb="3" eb="5">
      <t>キニュウ</t>
    </rPh>
    <rPh sb="5" eb="6">
      <t>ジョウ</t>
    </rPh>
    <rPh sb="7" eb="9">
      <t>チュウイ</t>
    </rPh>
    <rPh sb="11" eb="13">
      <t>ニュウカン</t>
    </rPh>
    <rPh sb="13" eb="15">
      <t>ヨテイ</t>
    </rPh>
    <rPh sb="15" eb="17">
      <t>ジカン</t>
    </rPh>
    <rPh sb="18" eb="20">
      <t>カンナイ</t>
    </rPh>
    <rPh sb="22" eb="24">
      <t>ケンガク</t>
    </rPh>
    <rPh sb="24" eb="26">
      <t>ジカン</t>
    </rPh>
    <rPh sb="28" eb="30">
      <t>キニュウ</t>
    </rPh>
    <rPh sb="37" eb="39">
      <t>イカ</t>
    </rPh>
    <rPh sb="40" eb="42">
      <t>バアイ</t>
    </rPh>
    <rPh sb="43" eb="45">
      <t>ジカン</t>
    </rPh>
    <rPh sb="46" eb="47">
      <t>フク</t>
    </rPh>
    <rPh sb="54" eb="55">
      <t>ネガ</t>
    </rPh>
    <rPh sb="63" eb="65">
      <t>ケンガク</t>
    </rPh>
    <rPh sb="65" eb="66">
      <t>マエ</t>
    </rPh>
    <rPh sb="67" eb="69">
      <t>チュウショク</t>
    </rPh>
    <rPh sb="70" eb="72">
      <t>エバ</t>
    </rPh>
    <rPh sb="72" eb="73">
      <t>ヤマ</t>
    </rPh>
    <rPh sb="73" eb="75">
      <t>コウエン</t>
    </rPh>
    <rPh sb="75" eb="76">
      <t>マタ</t>
    </rPh>
    <rPh sb="77" eb="79">
      <t>カンナイ</t>
    </rPh>
    <rPh sb="84" eb="86">
      <t>バアイ</t>
    </rPh>
    <rPh sb="87" eb="89">
      <t>ジカン</t>
    </rPh>
    <rPh sb="92" eb="94">
      <t>ケンガク</t>
    </rPh>
    <rPh sb="94" eb="95">
      <t>ゴ</t>
    </rPh>
    <rPh sb="120" eb="122">
      <t>チュウショク</t>
    </rPh>
    <rPh sb="128" eb="130">
      <t>ケンガク</t>
    </rPh>
    <rPh sb="131" eb="133">
      <t>ヨテイ</t>
    </rPh>
    <rPh sb="138" eb="140">
      <t>バアイ</t>
    </rPh>
    <rPh sb="142" eb="144">
      <t>チュウショク</t>
    </rPh>
    <rPh sb="144" eb="146">
      <t>ジカン</t>
    </rPh>
    <rPh sb="147" eb="148">
      <t>フク</t>
    </rPh>
    <rPh sb="151" eb="153">
      <t>キニュウ</t>
    </rPh>
    <phoneticPr fontId="1"/>
  </si>
  <si>
    <t>社会福祉施設（保育園を除く）に入所等している者の施設の行事の引率者として入館するため</t>
    <phoneticPr fontId="1"/>
  </si>
  <si>
    <t>（申請理由に該当する人の人数）</t>
    <rPh sb="1" eb="3">
      <t>シンセイ</t>
    </rPh>
    <rPh sb="3" eb="5">
      <t>リユウ</t>
    </rPh>
    <rPh sb="6" eb="8">
      <t>ガイトウ</t>
    </rPh>
    <rPh sb="10" eb="11">
      <t>ヒト</t>
    </rPh>
    <rPh sb="12" eb="14">
      <t>ニンズウ</t>
    </rPh>
    <phoneticPr fontId="1"/>
  </si>
  <si>
    <r>
      <t>大　人</t>
    </r>
    <r>
      <rPr>
        <vertAlign val="superscript"/>
        <sz val="9"/>
        <rFont val="ＭＳ Ｐ明朝"/>
        <family val="1"/>
        <charset val="128"/>
      </rPr>
      <t>※１</t>
    </r>
    <rPh sb="0" eb="1">
      <t>ダイ</t>
    </rPh>
    <rPh sb="2" eb="3">
      <t>ニン</t>
    </rPh>
    <phoneticPr fontId="1"/>
  </si>
  <si>
    <r>
      <t>高校生</t>
    </r>
    <r>
      <rPr>
        <vertAlign val="superscript"/>
        <sz val="9"/>
        <rFont val="ＭＳ Ｐ明朝"/>
        <family val="1"/>
        <charset val="128"/>
      </rPr>
      <t>※２</t>
    </r>
    <rPh sb="0" eb="3">
      <t>コウコウセイ</t>
    </rPh>
    <phoneticPr fontId="1"/>
  </si>
  <si>
    <r>
      <t xml:space="preserve">申請者と異なる
</t>
    </r>
    <r>
      <rPr>
        <sz val="6"/>
        <rFont val="ＭＳ Ｐ明朝"/>
        <family val="1"/>
        <charset val="128"/>
      </rPr>
      <t>担当者名をご記入ください→</t>
    </r>
    <rPh sb="8" eb="11">
      <t>タントウシャ</t>
    </rPh>
    <rPh sb="11" eb="12">
      <t>メイ</t>
    </rPh>
    <rPh sb="14" eb="16">
      <t>キニュウ</t>
    </rPh>
    <phoneticPr fontId="1"/>
  </si>
  <si>
    <t>：</t>
    <phoneticPr fontId="1"/>
  </si>
  <si>
    <r>
      <t xml:space="preserve">※太枠内のみ記入及びチェックしてください。
</t>
    </r>
    <r>
      <rPr>
        <sz val="7"/>
        <color indexed="10"/>
        <rFont val="ＭＳ Ｐゴシック"/>
        <family val="3"/>
        <charset val="128"/>
      </rPr>
      <t>※様式が変わる場合がありますので、必ず最新のものを気象館ホームページからダウンロードしてご利用ください。</t>
    </r>
    <rPh sb="1" eb="3">
      <t>フトワク</t>
    </rPh>
    <rPh sb="3" eb="4">
      <t>ナイ</t>
    </rPh>
    <rPh sb="6" eb="8">
      <t>キニュウ</t>
    </rPh>
    <rPh sb="8" eb="9">
      <t>オヨ</t>
    </rPh>
    <rPh sb="23" eb="25">
      <t>ヨウシキ</t>
    </rPh>
    <rPh sb="26" eb="27">
      <t>カ</t>
    </rPh>
    <rPh sb="29" eb="31">
      <t>バアイ</t>
    </rPh>
    <rPh sb="39" eb="40">
      <t>カナラ</t>
    </rPh>
    <rPh sb="41" eb="43">
      <t>サイシン</t>
    </rPh>
    <rPh sb="47" eb="49">
      <t>キショウ</t>
    </rPh>
    <rPh sb="49" eb="50">
      <t>カン</t>
    </rPh>
    <rPh sb="67" eb="69">
      <t>リヨウ</t>
    </rPh>
    <phoneticPr fontId="1"/>
  </si>
  <si>
    <r>
      <t>申請者名</t>
    </r>
    <r>
      <rPr>
        <sz val="7"/>
        <color indexed="10"/>
        <rFont val="ＭＳ Ｐゴシック"/>
        <family val="3"/>
        <charset val="128"/>
      </rPr>
      <t>（旅行会社等ではなく申請団体の方のお名前をご記入ください）　</t>
    </r>
    <r>
      <rPr>
        <sz val="11"/>
        <rFont val="ＭＳ Ｐ明朝"/>
        <family val="1"/>
        <charset val="128"/>
      </rPr>
      <t xml:space="preserve">
　</t>
    </r>
    <rPh sb="0" eb="3">
      <t>シンセイシャ</t>
    </rPh>
    <rPh sb="3" eb="4">
      <t>メイ</t>
    </rPh>
    <rPh sb="19" eb="20">
      <t>カタ</t>
    </rPh>
    <rPh sb="22" eb="24">
      <t>ナマエ</t>
    </rPh>
    <phoneticPr fontId="1"/>
  </si>
  <si>
    <r>
      <t>担当者名</t>
    </r>
    <r>
      <rPr>
        <sz val="9"/>
        <color indexed="10"/>
        <rFont val="ＭＳ Ｐゴシック"/>
        <family val="3"/>
        <charset val="128"/>
      </rPr>
      <t>（旅行会社等ではなく申請団体のご担当者名をご記入ください）</t>
    </r>
    <r>
      <rPr>
        <sz val="11"/>
        <rFont val="ＭＳ Ｐゴシック"/>
        <family val="3"/>
        <charset val="128"/>
      </rPr>
      <t>　</t>
    </r>
    <rPh sb="0" eb="3">
      <t>タントウシャ</t>
    </rPh>
    <rPh sb="3" eb="4">
      <t>メイ</t>
    </rPh>
    <rPh sb="5" eb="7">
      <t>リョコウ</t>
    </rPh>
    <rPh sb="7" eb="9">
      <t>ガイシャ</t>
    </rPh>
    <rPh sb="9" eb="10">
      <t>トウ</t>
    </rPh>
    <rPh sb="14" eb="16">
      <t>シンセイ</t>
    </rPh>
    <rPh sb="16" eb="18">
      <t>ダンタイ</t>
    </rPh>
    <rPh sb="20" eb="23">
      <t>タントウシャ</t>
    </rPh>
    <rPh sb="23" eb="24">
      <t>メイ</t>
    </rPh>
    <rPh sb="26" eb="28">
      <t>キニュウ</t>
    </rPh>
    <phoneticPr fontId="1"/>
  </si>
  <si>
    <t>（</t>
  </si>
  <si>
    <t>）</t>
  </si>
  <si>
    <t>－</t>
  </si>
  <si>
    <r>
      <t>申請者職名</t>
    </r>
    <r>
      <rPr>
        <sz val="9"/>
        <rFont val="ＭＳ Ｐ明朝"/>
        <family val="1"/>
        <charset val="128"/>
      </rPr>
      <t>(お名前は申請者名欄にご記入ください）</t>
    </r>
    <rPh sb="0" eb="3">
      <t>シンセイシャ</t>
    </rPh>
    <rPh sb="3" eb="5">
      <t>ショクメイ</t>
    </rPh>
    <rPh sb="7" eb="9">
      <t>ナマエ</t>
    </rPh>
    <rPh sb="10" eb="13">
      <t>シンセイシャ</t>
    </rPh>
    <rPh sb="13" eb="14">
      <t>メイ</t>
    </rPh>
    <rPh sb="14" eb="15">
      <t>ラン</t>
    </rPh>
    <rPh sb="17" eb="19">
      <t>キニュウ</t>
    </rPh>
    <phoneticPr fontId="1"/>
  </si>
  <si>
    <t>旅行会社等のご担当者様へのお願い</t>
    <rPh sb="0" eb="2">
      <t>リョコウ</t>
    </rPh>
    <rPh sb="2" eb="4">
      <t>ガイシャ</t>
    </rPh>
    <rPh sb="4" eb="5">
      <t>トウ</t>
    </rPh>
    <rPh sb="7" eb="10">
      <t>タントウシャ</t>
    </rPh>
    <rPh sb="10" eb="11">
      <t>サマ</t>
    </rPh>
    <rPh sb="14" eb="15">
      <t>ネガ</t>
    </rPh>
    <phoneticPr fontId="1"/>
  </si>
  <si>
    <t>00</t>
    <phoneticPr fontId="1"/>
  </si>
  <si>
    <t>05</t>
    <phoneticPr fontId="1"/>
  </si>
  <si>
    <t>10</t>
  </si>
  <si>
    <t>15</t>
  </si>
  <si>
    <t>20</t>
  </si>
  <si>
    <t>25</t>
  </si>
  <si>
    <t>30</t>
  </si>
  <si>
    <t>35</t>
  </si>
  <si>
    <t>40</t>
  </si>
  <si>
    <t>45</t>
  </si>
  <si>
    <t>50</t>
  </si>
  <si>
    <t>55</t>
  </si>
  <si>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</si>
  <si>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</si>
  <si>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</si>
  <si>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</si>
  <si>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</si>
  <si>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</si>
  <si>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この減免申請書を旅行会社等からお送りいただく場合は、お手数をおかけしますが、必ず右欄に会社名・返信先ＦＡＸ番号をご記入ください。ご記入が無い場合は上記の申請団体あてに返信いたします。</t>
    <rPh sb="2" eb="4">
      <t>ゲンメン</t>
    </rPh>
    <rPh sb="4" eb="6">
      <t>シンセイ</t>
    </rPh>
    <rPh sb="6" eb="7">
      <t>ショ</t>
    </rPh>
    <rPh sb="8" eb="10">
      <t>リョコウ</t>
    </rPh>
    <rPh sb="10" eb="12">
      <t>ガイシャ</t>
    </rPh>
    <rPh sb="12" eb="13">
      <t>トウ</t>
    </rPh>
    <rPh sb="16" eb="17">
      <t>オク</t>
    </rPh>
    <rPh sb="22" eb="24">
      <t>バアイ</t>
    </rPh>
    <rPh sb="27" eb="29">
      <t>テスウ</t>
    </rPh>
    <rPh sb="38" eb="39">
      <t>カナラ</t>
    </rPh>
    <rPh sb="40" eb="42">
      <t>ウラン</t>
    </rPh>
    <rPh sb="43" eb="46">
      <t>カイシャメイ</t>
    </rPh>
    <rPh sb="47" eb="49">
      <t>ヘンシン</t>
    </rPh>
    <rPh sb="49" eb="50">
      <t>サキ</t>
    </rPh>
    <rPh sb="53" eb="55">
      <t>バンゴウ</t>
    </rPh>
    <rPh sb="57" eb="59">
      <t>キニュウ</t>
    </rPh>
    <rPh sb="65" eb="67">
      <t>キニュウ</t>
    </rPh>
    <rPh sb="68" eb="69">
      <t>ナ</t>
    </rPh>
    <rPh sb="70" eb="72">
      <t>バアイ</t>
    </rPh>
    <rPh sb="73" eb="75">
      <t>ジョウキ</t>
    </rPh>
    <rPh sb="76" eb="78">
      <t>シンセイ</t>
    </rPh>
    <rPh sb="78" eb="80">
      <t>ダンタイ</t>
    </rPh>
    <rPh sb="83" eb="85">
      <t>ヘンシン</t>
    </rPh>
    <phoneticPr fontId="1"/>
  </si>
  <si>
    <t>　FAX番号▼</t>
    <rPh sb="4" eb="6">
      <t>バンゴウ</t>
    </rPh>
    <phoneticPr fontId="1"/>
  </si>
  <si>
    <t>/</t>
    <phoneticPr fontId="1"/>
  </si>
  <si>
    <t>令和</t>
    <rPh sb="0" eb="2">
      <t>レイワ</t>
    </rPh>
    <phoneticPr fontId="1"/>
  </si>
  <si>
    <t>施行日　令和　　年　　月　　日　　</t>
    <rPh sb="0" eb="2">
      <t>セコウ</t>
    </rPh>
    <rPh sb="2" eb="3">
      <t>ビ</t>
    </rPh>
    <rPh sb="4" eb="6">
      <t>レイワ</t>
    </rPh>
    <rPh sb="8" eb="9">
      <t>ネン</t>
    </rPh>
    <rPh sb="11" eb="12">
      <t>ガツ</t>
    </rPh>
    <rPh sb="14" eb="15">
      <t>ニチ</t>
    </rPh>
    <phoneticPr fontId="1"/>
  </si>
  <si>
    <t>（担当者名）</t>
    <rPh sb="1" eb="4">
      <t>タントウシャ</t>
    </rPh>
    <rPh sb="4" eb="5">
      <t>メイ</t>
    </rPh>
    <phoneticPr fontId="1"/>
  </si>
  <si>
    <t>会社名</t>
    <rPh sb="0" eb="3">
      <t>カイシャメイ</t>
    </rPh>
    <phoneticPr fontId="1"/>
  </si>
  <si>
    <t>（上欄の※２に該当しない人の人数）</t>
    <phoneticPr fontId="1"/>
  </si>
  <si>
    <t>（上欄の※1に該当しない人の人数）</t>
    <rPh sb="7" eb="9">
      <t>ガイトウ</t>
    </rPh>
    <rPh sb="12" eb="13">
      <t>ヒト</t>
    </rPh>
    <phoneticPr fontId="1"/>
  </si>
  <si>
    <t>申請理由２、３で減免申請される場合は社会福祉法第２条の社会福祉事業の種類に該当するものに☑を入れてください。</t>
    <phoneticPr fontId="1"/>
  </si>
  <si>
    <r>
      <t>参考</t>
    </r>
    <r>
      <rPr>
        <b/>
        <sz val="11"/>
        <color indexed="10"/>
        <rFont val="ＭＳ Ｐゴシック"/>
        <family val="3"/>
        <charset val="128"/>
      </rPr>
      <t>(減免を申請する以外の人)</t>
    </r>
    <rPh sb="0" eb="1">
      <t>サン</t>
    </rPh>
    <rPh sb="1" eb="2">
      <t>コウ</t>
    </rPh>
    <rPh sb="3" eb="5">
      <t>ゲンメン</t>
    </rPh>
    <rPh sb="6" eb="8">
      <t>シンセイ</t>
    </rPh>
    <rPh sb="10" eb="12">
      <t>イガイ</t>
    </rPh>
    <rPh sb="13" eb="14">
      <t>ヒト</t>
    </rPh>
    <phoneticPr fontId="1"/>
  </si>
  <si>
    <t>博物館法（昭和２６年法律第２８５号）第２条第１項に規定する博物館又は、同法第31条第1項に規定する博物館に相当する施設の職員が、施設の状況調査及び研究のために入館するため</t>
    <rPh sb="41" eb="42">
      <t>ダイ</t>
    </rPh>
    <rPh sb="43" eb="44">
      <t>コウ</t>
    </rPh>
    <phoneticPr fontId="1"/>
  </si>
  <si>
    <t>□手帳等減免・□土曜日減免</t>
    <phoneticPr fontId="1"/>
  </si>
  <si>
    <t>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</si>
</sst>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人&quot;"/>
    <numFmt numFmtId="177" formatCode="aaa"/>
  </numFmts>
  <fonts count="26" x14ac:knownFonts="1">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0"/>
      <name val="ＭＳ 明朝"/>
      <family val="1"/>
      <charset val="128"/>
    </font>
    <font>
      <sz val="10"/>
      <name val="ＭＳ Ｐゴシック"/>
      <family val="3"/>
      <charset val="128"/>
    </font>
    <font>
      <sz val="9"/>
      <name val="ＭＳ Ｐ明朝"/>
      <family val="1"/>
      <charset val="128"/>
    </font>
    <font>
      <sz val="8"/>
      <name val="ＭＳ Ｐ明朝"/>
      <family val="1"/>
      <charset val="128"/>
    </font>
    <font>
      <sz val="7"/>
      <name val="ＭＳ Ｐ明朝"/>
      <family val="1"/>
      <charset val="128"/>
    </font>
    <font>
      <b/>
      <sz val="12"/>
      <name val="ＭＳ Ｐ明朝"/>
      <family val="1"/>
      <charset val="128"/>
    </font>
    <font>
      <b/>
      <sz val="11"/>
      <color indexed="10"/>
      <name val="ＭＳ Ｐゴシック"/>
      <family val="3"/>
      <charset val="128"/>
    </font>
    <font>
      <sz val="7"/>
      <name val="ＭＳ Ｐゴシック"/>
      <family val="3"/>
      <charset val="128"/>
    </font>
    <font>
      <sz val="8"/>
      <name val="ＭＳ Ｐゴシック"/>
      <family val="3"/>
      <charset val="128"/>
    </font>
    <font>
      <vertAlign val="superscript"/>
      <sz val="9"/>
      <name val="ＭＳ Ｐ明朝"/>
      <family val="1"/>
      <charset val="128"/>
    </font>
    <font>
      <sz val="6"/>
      <name val="ＭＳ Ｐ明朝"/>
      <family val="1"/>
      <charset val="128"/>
    </font>
    <font>
      <sz val="7"/>
      <color indexed="10"/>
      <name val="ＭＳ Ｐゴシック"/>
      <family val="3"/>
      <charset val="128"/>
    </font>
    <font>
      <sz val="9"/>
      <color indexed="10"/>
      <name val="ＭＳ Ｐゴシック"/>
      <family val="3"/>
      <charset val="128"/>
    </font>
    <font>
      <sz val="9"/>
      <name val="ＭＳ Ｐゴシック"/>
      <family val="3"/>
      <charset val="128"/>
    </font>
    <font>
      <sz val="8"/>
      <color rgb="FFFF0000"/>
      <name val="ＭＳ Ｐゴシック"/>
      <family val="3"/>
      <charset val="128"/>
    </font>
    <font>
      <b/>
      <sz val="11"/>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9"/>
      <color rgb="FF000000"/>
      <name val="MS UI Gothic"/>
      <family val="3"/>
      <charset val="128"/>
    </font>
    <font>
      <b/>
      <sz val="11"/>
      <name val="ＭＳ Ｐゴシック"/>
      <family val="3"/>
      <charset val="128"/>
    </font>
    <font>
      <b/>
      <sz val="7"/>
      <color rgb="FFFF0000"/>
      <name val="ＭＳ Ｐゴシック"/>
      <family val="3"/>
      <charset val="128"/>
    </font>
    <font>
      <b/>
      <sz val="8"/>
      <color rgb="FFFF0000"/>
      <name val="ＭＳ Ｐゴシック"/>
      <family val="3"/>
      <charset val="128"/>
    </font>
  </fonts>
  <fills count="2">
    <fill>
      <patternFill patternType="none"/>
    </fill>
    <fill>
      <patternFill patternType="gray125"/>
    </fill>
  </fills>
  <borders count="94">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hair">
        <color indexed="64"/>
      </bottom>
      <diagonal/>
    </border>
    <border>
      <left/>
      <right/>
      <top style="hair">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bottom style="hair">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hair">
        <color indexed="64"/>
      </left>
      <right/>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medium">
        <color indexed="64"/>
      </bottom>
      <diagonal/>
    </border>
    <border>
      <left/>
      <right style="hair">
        <color indexed="64"/>
      </right>
      <top style="hair">
        <color indexed="64"/>
      </top>
      <bottom style="thin">
        <color indexed="64"/>
      </bottom>
      <diagonal/>
    </border>
    <border>
      <left style="thin">
        <color indexed="64"/>
      </left>
      <right/>
      <top/>
      <bottom/>
      <diagonal/>
    </border>
    <border>
      <left/>
      <right/>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medium">
        <color indexed="64"/>
      </left>
      <right/>
      <top/>
      <bottom style="hair">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medium">
        <color indexed="64"/>
      </left>
      <right/>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medium">
        <color indexed="64"/>
      </right>
      <top style="thin">
        <color indexed="64"/>
      </top>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double">
        <color indexed="64"/>
      </bottom>
      <diagonal/>
    </border>
    <border>
      <left style="medium">
        <color indexed="64"/>
      </left>
      <right style="hair">
        <color indexed="64"/>
      </right>
      <top style="hair">
        <color indexed="64"/>
      </top>
      <bottom style="hair">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medium">
        <color indexed="64"/>
      </left>
      <right style="hair">
        <color indexed="64"/>
      </right>
      <top/>
      <bottom/>
      <diagonal/>
    </border>
    <border>
      <left/>
      <right style="medium">
        <color indexed="64"/>
      </right>
      <top style="medium">
        <color indexed="64"/>
      </top>
      <bottom/>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thin">
        <color indexed="64"/>
      </top>
      <bottom/>
      <diagonal/>
    </border>
    <border>
      <left style="medium">
        <color indexed="64"/>
      </left>
      <right style="hair">
        <color indexed="64"/>
      </right>
      <top style="hair">
        <color indexed="64"/>
      </top>
      <bottom style="double">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double">
        <color indexed="64"/>
      </top>
      <bottom/>
      <diagonal/>
    </border>
    <border>
      <left/>
      <right style="medium">
        <color indexed="64"/>
      </right>
      <top style="double">
        <color indexed="64"/>
      </top>
      <bottom/>
      <diagonal/>
    </border>
  </borders>
  <cellStyleXfs count="1">
    <xf numFmtId="0" fontId="0" fillId="0" borderId="0">
      <alignment vertical="center"/>
    </xf>
  </cellStyleXfs>
  <cellXfs count="301">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3" xfId="0" applyFont="1" applyBorder="1" applyAlignment="1">
      <alignment horizontal="center" vertical="center" textRotation="255"/>
    </xf>
    <xf numFmtId="0" fontId="2" fillId="0" borderId="0" xfId="0" applyFont="1" applyAlignment="1">
      <alignment horizontal="center" vertical="center" textRotation="255"/>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lignment vertical="center"/>
    </xf>
    <xf numFmtId="0" fontId="2" fillId="0" borderId="16" xfId="0" applyFont="1" applyBorder="1">
      <alignment vertical="center"/>
    </xf>
    <xf numFmtId="0" fontId="2" fillId="0" borderId="17" xfId="0" applyFont="1" applyBorder="1" applyAlignment="1">
      <alignment horizontal="center" vertical="center"/>
    </xf>
    <xf numFmtId="0" fontId="2" fillId="0" borderId="17" xfId="0" applyFont="1" applyBorder="1">
      <alignment vertical="center"/>
    </xf>
    <xf numFmtId="0" fontId="2" fillId="0" borderId="0" xfId="0" applyFont="1" applyAlignment="1">
      <alignment horizontal="center"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23" xfId="0" applyFont="1" applyBorder="1" applyAlignment="1">
      <alignment horizontal="center" vertical="center"/>
    </xf>
    <xf numFmtId="0" fontId="2" fillId="0" borderId="24" xfId="0" applyFont="1" applyBorder="1">
      <alignment vertical="center"/>
    </xf>
    <xf numFmtId="0" fontId="2" fillId="0" borderId="2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26" xfId="0" applyFont="1" applyBorder="1">
      <alignment vertical="center"/>
    </xf>
    <xf numFmtId="0" fontId="2" fillId="0" borderId="24"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27" xfId="0" applyFont="1" applyBorder="1" applyAlignment="1">
      <alignment horizontal="center" vertical="center"/>
    </xf>
    <xf numFmtId="0" fontId="2" fillId="0" borderId="28" xfId="0" applyFont="1" applyBorder="1">
      <alignment vertical="center"/>
    </xf>
    <xf numFmtId="0" fontId="2" fillId="0" borderId="16" xfId="0" applyFont="1" applyBorder="1" applyAlignment="1">
      <alignment horizontal="right" vertical="center"/>
    </xf>
    <xf numFmtId="0" fontId="2" fillId="0" borderId="13" xfId="0" applyFont="1" applyBorder="1" applyAlignment="1">
      <alignment horizontal="right" vertical="center"/>
    </xf>
    <xf numFmtId="0" fontId="2" fillId="0" borderId="29" xfId="0" applyFont="1" applyBorder="1">
      <alignment vertical="center"/>
    </xf>
    <xf numFmtId="0" fontId="2" fillId="0" borderId="0" xfId="0" applyFont="1" applyAlignment="1">
      <alignment horizontal="right"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177" fontId="3" fillId="0" borderId="0" xfId="0" applyNumberFormat="1" applyFont="1">
      <alignment vertical="center"/>
    </xf>
    <xf numFmtId="0" fontId="18" fillId="0" borderId="0" xfId="0" applyFont="1" applyAlignment="1">
      <alignment horizontal="right" vertical="center"/>
    </xf>
    <xf numFmtId="0" fontId="17" fillId="0" borderId="16" xfId="0" applyFont="1" applyBorder="1" applyAlignment="1">
      <alignment horizontal="right" vertical="center"/>
    </xf>
    <xf numFmtId="0" fontId="18" fillId="0" borderId="17" xfId="0" applyFont="1" applyBorder="1" applyAlignment="1">
      <alignment horizontal="right" vertical="center"/>
    </xf>
    <xf numFmtId="0" fontId="0" fillId="0" borderId="0" xfId="0" applyAlignment="1">
      <alignment horizontal="right" vertical="center"/>
    </xf>
    <xf numFmtId="0" fontId="18" fillId="0" borderId="0" xfId="0" applyFont="1" applyAlignment="1">
      <alignment horizontal="left" vertical="center"/>
    </xf>
    <xf numFmtId="0" fontId="0" fillId="0" borderId="32" xfId="0" applyBorder="1">
      <alignment vertical="center"/>
    </xf>
    <xf numFmtId="176" fontId="2" fillId="0" borderId="40" xfId="0" applyNumberFormat="1" applyFont="1" applyBorder="1" applyProtection="1">
      <alignment vertical="center"/>
      <protection locked="0"/>
    </xf>
    <xf numFmtId="176" fontId="2" fillId="0" borderId="71" xfId="0" applyNumberFormat="1" applyFont="1" applyBorder="1">
      <alignment vertical="center"/>
    </xf>
    <xf numFmtId="0" fontId="2" fillId="0" borderId="78" xfId="0" applyFont="1" applyBorder="1">
      <alignment vertical="center"/>
    </xf>
    <xf numFmtId="0" fontId="2" fillId="0" borderId="30" xfId="0" applyFont="1" applyBorder="1" applyProtection="1">
      <alignment vertical="center"/>
      <protection locked="0"/>
    </xf>
    <xf numFmtId="0" fontId="0" fillId="0" borderId="12" xfId="0" applyBorder="1" applyAlignment="1" applyProtection="1">
      <alignment horizontal="center" vertical="center"/>
      <protection locked="0"/>
    </xf>
    <xf numFmtId="0" fontId="0" fillId="0" borderId="0" xfId="0" applyAlignment="1" applyProtection="1">
      <alignment horizontal="center" vertical="center"/>
      <protection locked="0"/>
    </xf>
    <xf numFmtId="177"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0" fontId="19" fillId="0" borderId="39" xfId="0" applyFont="1" applyBorder="1" applyAlignment="1">
      <alignment horizontal="center" vertical="center"/>
    </xf>
    <xf numFmtId="0" fontId="0" fillId="0" borderId="0" xfId="0" applyAlignment="1">
      <alignment vertical="top" wrapText="1"/>
    </xf>
    <xf numFmtId="0" fontId="0" fillId="0" borderId="18" xfId="0" applyBorder="1" applyAlignment="1">
      <alignment vertical="top" wrapText="1"/>
    </xf>
    <xf numFmtId="0" fontId="2" fillId="0" borderId="13" xfId="0" applyFont="1" applyBorder="1" applyAlignment="1">
      <alignment vertical="center" wrapText="1"/>
    </xf>
    <xf numFmtId="0" fontId="2" fillId="0" borderId="40" xfId="0" applyFont="1" applyBorder="1" applyAlignment="1">
      <alignment vertical="center" wrapText="1"/>
    </xf>
    <xf numFmtId="0" fontId="2" fillId="0" borderId="23" xfId="0" applyFont="1" applyBorder="1" applyAlignment="1">
      <alignment vertical="center" wrapText="1"/>
    </xf>
    <xf numFmtId="0" fontId="2" fillId="0" borderId="30" xfId="0" applyFont="1" applyBorder="1" applyAlignment="1">
      <alignment vertical="center" wrapText="1"/>
    </xf>
    <xf numFmtId="0" fontId="8" fillId="0" borderId="22" xfId="0" applyFont="1" applyBorder="1" applyAlignment="1">
      <alignment horizontal="left" vertical="center"/>
    </xf>
    <xf numFmtId="0" fontId="11" fillId="0" borderId="13" xfId="0" applyFont="1" applyBorder="1" applyAlignment="1">
      <alignment horizontal="left" vertical="center"/>
    </xf>
    <xf numFmtId="0" fontId="11" fillId="0" borderId="43" xfId="0" applyFont="1" applyBorder="1" applyAlignment="1">
      <alignment horizontal="left" vertical="center"/>
    </xf>
    <xf numFmtId="0" fontId="2" fillId="0" borderId="21" xfId="0" applyFont="1" applyBorder="1" applyAlignment="1">
      <alignment horizontal="right" vertical="center"/>
    </xf>
    <xf numFmtId="0" fontId="2" fillId="0" borderId="0" xfId="0" applyFont="1" applyAlignment="1">
      <alignment horizontal="right" vertical="center"/>
    </xf>
    <xf numFmtId="0" fontId="2" fillId="0" borderId="44" xfId="0" applyFont="1" applyBorder="1" applyAlignment="1">
      <alignment horizontal="right" vertical="center"/>
    </xf>
    <xf numFmtId="0" fontId="2" fillId="0" borderId="45" xfId="0" applyFont="1" applyBorder="1" applyAlignment="1">
      <alignment horizontal="right" vertical="center"/>
    </xf>
    <xf numFmtId="0" fontId="2" fillId="0" borderId="16" xfId="0" applyFont="1" applyBorder="1" applyAlignment="1">
      <alignment horizontal="right" vertical="center"/>
    </xf>
    <xf numFmtId="0" fontId="2" fillId="0" borderId="46" xfId="0" applyFont="1" applyBorder="1" applyAlignment="1">
      <alignment horizontal="right" vertical="center"/>
    </xf>
    <xf numFmtId="0" fontId="24" fillId="0" borderId="16" xfId="0" applyFont="1" applyBorder="1" applyAlignment="1">
      <alignment horizontal="center" vertical="center" shrinkToFit="1"/>
    </xf>
    <xf numFmtId="0" fontId="24" fillId="0" borderId="16" xfId="0" applyFont="1" applyBorder="1" applyAlignment="1">
      <alignment vertical="center" shrinkToFit="1"/>
    </xf>
    <xf numFmtId="0" fontId="24" fillId="0" borderId="31" xfId="0" applyFont="1" applyBorder="1" applyAlignment="1">
      <alignment vertical="center" shrinkToFit="1"/>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8" fillId="0" borderId="21" xfId="0" applyFont="1" applyBorder="1" applyAlignment="1">
      <alignment horizontal="left" vertical="center"/>
    </xf>
    <xf numFmtId="0" fontId="11" fillId="0" borderId="0" xfId="0" applyFont="1" applyAlignment="1">
      <alignment horizontal="left" vertical="center"/>
    </xf>
    <xf numFmtId="0" fontId="11" fillId="0" borderId="44" xfId="0" applyFont="1" applyBorder="1" applyAlignment="1">
      <alignment horizontal="left" vertical="center"/>
    </xf>
    <xf numFmtId="0" fontId="2" fillId="0" borderId="60" xfId="0" applyFont="1" applyBorder="1" applyAlignment="1">
      <alignment horizontal="right" vertical="center"/>
    </xf>
    <xf numFmtId="0" fontId="2" fillId="0" borderId="61" xfId="0" applyFont="1" applyBorder="1" applyAlignment="1">
      <alignment horizontal="right" vertical="center"/>
    </xf>
    <xf numFmtId="0" fontId="2" fillId="0" borderId="62" xfId="0" applyFont="1" applyBorder="1" applyAlignment="1">
      <alignment horizontal="right" vertical="center"/>
    </xf>
    <xf numFmtId="0" fontId="2" fillId="0" borderId="70" xfId="0" applyFont="1" applyBorder="1" applyAlignment="1">
      <alignment horizontal="center" vertical="center"/>
    </xf>
    <xf numFmtId="0" fontId="2" fillId="0" borderId="23" xfId="0" applyFont="1" applyBorder="1" applyAlignment="1">
      <alignment horizontal="center" vertical="center"/>
    </xf>
    <xf numFmtId="0" fontId="0" fillId="0" borderId="0" xfId="0" applyAlignment="1">
      <alignment horizontal="right" vertical="center"/>
    </xf>
    <xf numFmtId="0" fontId="0" fillId="0" borderId="44" xfId="0" applyBorder="1" applyAlignment="1">
      <alignment horizontal="right" vertical="center"/>
    </xf>
    <xf numFmtId="0" fontId="0" fillId="0" borderId="45" xfId="0" applyBorder="1" applyAlignment="1">
      <alignment horizontal="right" vertical="center"/>
    </xf>
    <xf numFmtId="0" fontId="0" fillId="0" borderId="16" xfId="0" applyBorder="1" applyAlignment="1">
      <alignment horizontal="right" vertical="center"/>
    </xf>
    <xf numFmtId="0" fontId="0" fillId="0" borderId="46" xfId="0" applyBorder="1" applyAlignment="1">
      <alignment horizontal="right"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6" fillId="0" borderId="22" xfId="0" applyFont="1" applyBorder="1" applyAlignment="1">
      <alignment horizontal="left" vertical="top" wrapText="1"/>
    </xf>
    <xf numFmtId="0" fontId="6" fillId="0" borderId="13" xfId="0" applyFont="1" applyBorder="1" applyAlignment="1">
      <alignment horizontal="left" vertical="top" wrapText="1"/>
    </xf>
    <xf numFmtId="0" fontId="6" fillId="0" borderId="40" xfId="0" applyFont="1" applyBorder="1" applyAlignment="1">
      <alignment horizontal="left" vertical="top" wrapText="1"/>
    </xf>
    <xf numFmtId="0" fontId="6" fillId="0" borderId="45" xfId="0" applyFont="1" applyBorder="1" applyAlignment="1">
      <alignment horizontal="left" vertical="top" wrapText="1"/>
    </xf>
    <xf numFmtId="0" fontId="6" fillId="0" borderId="16" xfId="0" applyFont="1" applyBorder="1" applyAlignment="1">
      <alignment horizontal="left" vertical="top" wrapText="1"/>
    </xf>
    <xf numFmtId="0" fontId="6" fillId="0" borderId="31" xfId="0" applyFont="1" applyBorder="1" applyAlignment="1">
      <alignment horizontal="left" vertical="top" wrapText="1"/>
    </xf>
    <xf numFmtId="0" fontId="2" fillId="0" borderId="23" xfId="0" applyFont="1" applyBorder="1" applyAlignment="1">
      <alignment horizontal="left" vertical="center" wrapText="1"/>
    </xf>
    <xf numFmtId="0" fontId="2" fillId="0" borderId="65" xfId="0" applyFont="1" applyBorder="1" applyAlignment="1">
      <alignment horizontal="right" vertical="center"/>
    </xf>
    <xf numFmtId="0" fontId="2" fillId="0" borderId="86" xfId="0" applyFont="1" applyBorder="1" applyAlignment="1">
      <alignment horizontal="right" vertical="center"/>
    </xf>
    <xf numFmtId="0" fontId="2" fillId="0" borderId="66" xfId="0" applyFont="1" applyBorder="1" applyAlignment="1">
      <alignment horizontal="right" vertical="center"/>
    </xf>
    <xf numFmtId="0" fontId="2" fillId="0" borderId="67" xfId="0" applyFont="1" applyBorder="1" applyAlignment="1">
      <alignment horizontal="right" vertical="center"/>
    </xf>
    <xf numFmtId="0" fontId="2" fillId="0" borderId="0" xfId="0" applyFont="1" applyAlignment="1">
      <alignment horizontal="center" vertical="center"/>
    </xf>
    <xf numFmtId="0" fontId="0" fillId="0" borderId="0" xfId="0" applyAlignment="1">
      <alignment horizontal="center" vertical="center"/>
    </xf>
    <xf numFmtId="0" fontId="2" fillId="0" borderId="88" xfId="0" applyFont="1" applyBorder="1" applyAlignment="1">
      <alignment horizontal="right" vertical="center"/>
    </xf>
    <xf numFmtId="0" fontId="2" fillId="0" borderId="49" xfId="0" applyFont="1" applyBorder="1" applyAlignment="1">
      <alignment horizontal="right" vertical="center"/>
    </xf>
    <xf numFmtId="0" fontId="9" fillId="0" borderId="0" xfId="0" applyFont="1" applyAlignment="1">
      <alignment horizontal="center" vertical="center"/>
    </xf>
    <xf numFmtId="0" fontId="6" fillId="0" borderId="0" xfId="0" applyFont="1" applyAlignment="1"/>
    <xf numFmtId="0" fontId="2" fillId="0" borderId="18" xfId="0" applyFont="1" applyBorder="1" applyAlignment="1">
      <alignment horizontal="right" vertical="center" wrapText="1"/>
    </xf>
    <xf numFmtId="0" fontId="2" fillId="0" borderId="19" xfId="0" applyFont="1" applyBorder="1" applyAlignment="1">
      <alignment horizontal="right" vertical="center" wrapText="1"/>
    </xf>
    <xf numFmtId="0" fontId="2" fillId="0" borderId="17" xfId="0" applyFont="1" applyBorder="1" applyAlignment="1">
      <alignment vertical="top" wrapText="1"/>
    </xf>
    <xf numFmtId="0" fontId="2" fillId="0" borderId="0" xfId="0" applyFont="1" applyAlignment="1">
      <alignment vertical="top" wrapText="1"/>
    </xf>
    <xf numFmtId="0" fontId="2" fillId="0" borderId="0" xfId="0" applyFont="1">
      <alignment vertical="center"/>
    </xf>
    <xf numFmtId="0" fontId="2" fillId="0" borderId="28" xfId="0" applyFont="1" applyBorder="1" applyAlignment="1">
      <alignment vertical="top" wrapText="1"/>
    </xf>
    <xf numFmtId="0" fontId="2" fillId="0" borderId="20" xfId="0" applyFont="1" applyBorder="1">
      <alignment vertical="center"/>
    </xf>
    <xf numFmtId="0" fontId="0" fillId="0" borderId="0" xfId="0">
      <alignment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0" borderId="47" xfId="0" applyFont="1" applyBorder="1">
      <alignment vertical="center"/>
    </xf>
    <xf numFmtId="0" fontId="0" fillId="0" borderId="16" xfId="0" applyBorder="1">
      <alignment vertical="center"/>
    </xf>
    <xf numFmtId="49" fontId="0" fillId="0" borderId="13" xfId="0" applyNumberFormat="1" applyBorder="1" applyAlignment="1" applyProtection="1">
      <alignment horizontal="center" vertical="center"/>
      <protection locked="0"/>
    </xf>
    <xf numFmtId="49" fontId="0" fillId="0" borderId="40" xfId="0" applyNumberFormat="1" applyBorder="1" applyAlignment="1" applyProtection="1">
      <alignment horizontal="center" vertical="center"/>
      <protection locked="0"/>
    </xf>
    <xf numFmtId="49" fontId="0" fillId="0" borderId="16" xfId="0" applyNumberForma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2" fillId="0" borderId="41" xfId="0" applyFont="1" applyBorder="1" applyAlignment="1">
      <alignment vertical="center" wrapText="1"/>
    </xf>
    <xf numFmtId="0" fontId="2" fillId="0" borderId="13" xfId="0" applyFont="1" applyBorder="1">
      <alignment vertical="center"/>
    </xf>
    <xf numFmtId="0" fontId="2" fillId="0" borderId="42" xfId="0" applyFont="1" applyBorder="1">
      <alignment vertical="center"/>
    </xf>
    <xf numFmtId="0" fontId="0" fillId="0" borderId="13" xfId="0" applyBorder="1">
      <alignment vertical="center"/>
    </xf>
    <xf numFmtId="0" fontId="0" fillId="0" borderId="12" xfId="0" applyBorder="1" applyAlignment="1">
      <alignment horizontal="center" vertical="center"/>
    </xf>
    <xf numFmtId="0" fontId="0" fillId="0" borderId="50" xfId="0"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47" xfId="0" applyBorder="1" applyAlignment="1" applyProtection="1">
      <alignment vertical="center" shrinkToFit="1"/>
      <protection locked="0"/>
    </xf>
    <xf numFmtId="0" fontId="0" fillId="0" borderId="31" xfId="0" applyBorder="1" applyAlignment="1" applyProtection="1">
      <alignment vertical="center" shrinkToFit="1"/>
      <protection locked="0"/>
    </xf>
    <xf numFmtId="0" fontId="2" fillId="0" borderId="0" xfId="0" applyFont="1" applyAlignment="1">
      <alignment wrapText="1" shrinkToFit="1"/>
    </xf>
    <xf numFmtId="0" fontId="0" fillId="0" borderId="0" xfId="0" applyAlignment="1">
      <alignment shrinkToFit="1"/>
    </xf>
    <xf numFmtId="0" fontId="2" fillId="0" borderId="22" xfId="0" applyFont="1" applyBorder="1" applyAlignment="1">
      <alignment horizontal="right" vertical="center"/>
    </xf>
    <xf numFmtId="0" fontId="2" fillId="0" borderId="13" xfId="0" applyFont="1" applyBorder="1" applyAlignment="1">
      <alignment horizontal="right" vertical="center"/>
    </xf>
    <xf numFmtId="0" fontId="2" fillId="0" borderId="43" xfId="0" applyFont="1" applyBorder="1" applyAlignment="1">
      <alignment horizontal="right" vertical="center"/>
    </xf>
    <xf numFmtId="49" fontId="0" fillId="0" borderId="18" xfId="0" applyNumberFormat="1" applyBorder="1" applyAlignment="1" applyProtection="1">
      <alignment horizontal="center" vertical="center"/>
      <protection locked="0"/>
    </xf>
    <xf numFmtId="49" fontId="0" fillId="0" borderId="19" xfId="0" applyNumberFormat="1" applyBorder="1" applyAlignment="1" applyProtection="1">
      <alignment horizontal="center" vertical="center"/>
      <protection locked="0"/>
    </xf>
    <xf numFmtId="0" fontId="0" fillId="0" borderId="54" xfId="0" applyBorder="1" applyAlignment="1" applyProtection="1">
      <alignment horizontal="left" vertical="center" shrinkToFit="1"/>
      <protection locked="0"/>
    </xf>
    <xf numFmtId="0" fontId="0" fillId="0" borderId="29"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2" fillId="0" borderId="41" xfId="0" applyFont="1" applyBorder="1" applyAlignment="1">
      <alignment horizontal="left" vertical="top" wrapText="1"/>
    </xf>
    <xf numFmtId="0" fontId="2" fillId="0" borderId="13" xfId="0" applyFont="1" applyBorder="1" applyAlignment="1">
      <alignment horizontal="left" vertical="top" wrapText="1"/>
    </xf>
    <xf numFmtId="0" fontId="2" fillId="0" borderId="13" xfId="0" applyFont="1" applyBorder="1" applyAlignment="1">
      <alignment horizontal="left" vertical="top"/>
    </xf>
    <xf numFmtId="0" fontId="2" fillId="0" borderId="4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40" xfId="0" applyFont="1" applyBorder="1" applyAlignment="1">
      <alignment horizontal="left" vertical="center" shrinkToFit="1"/>
    </xf>
    <xf numFmtId="0" fontId="12" fillId="0" borderId="22" xfId="0" applyFont="1" applyBorder="1" applyAlignment="1">
      <alignment horizontal="left" vertical="center"/>
    </xf>
    <xf numFmtId="0" fontId="12" fillId="0" borderId="13" xfId="0" applyFont="1" applyBorder="1" applyAlignment="1">
      <alignment horizontal="left" vertical="center"/>
    </xf>
    <xf numFmtId="0" fontId="12" fillId="0" borderId="40" xfId="0" applyFont="1" applyBorder="1" applyAlignment="1">
      <alignment horizontal="left" vertical="center"/>
    </xf>
    <xf numFmtId="0" fontId="0" fillId="0" borderId="0" xfId="0" applyProtection="1">
      <alignment vertical="center"/>
      <protection locked="0"/>
    </xf>
    <xf numFmtId="0" fontId="0" fillId="0" borderId="20" xfId="0" applyBorder="1" applyProtection="1">
      <alignment vertical="center"/>
      <protection locked="0"/>
    </xf>
    <xf numFmtId="0" fontId="2" fillId="0" borderId="0" xfId="0" applyFont="1" applyAlignment="1">
      <alignment vertical="center" shrinkToFit="1"/>
    </xf>
    <xf numFmtId="0" fontId="0" fillId="0" borderId="0" xfId="0" applyAlignment="1">
      <alignment vertical="center" shrinkToFit="1"/>
    </xf>
    <xf numFmtId="0" fontId="0" fillId="0" borderId="8" xfId="0" applyBorder="1" applyAlignment="1" applyProtection="1">
      <alignment horizontal="left" vertical="center"/>
      <protection locked="0"/>
    </xf>
    <xf numFmtId="0" fontId="0" fillId="0" borderId="59"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0" xfId="0" applyBorder="1" applyAlignment="1" applyProtection="1">
      <alignment horizontal="left" vertical="center"/>
      <protection locked="0"/>
    </xf>
    <xf numFmtId="0" fontId="20" fillId="0" borderId="7" xfId="0" applyFont="1" applyBorder="1" applyAlignment="1" applyProtection="1">
      <alignment horizontal="left" vertical="center"/>
      <protection locked="0"/>
    </xf>
    <xf numFmtId="0" fontId="20" fillId="0" borderId="8" xfId="0" applyFont="1" applyBorder="1">
      <alignment vertical="center"/>
    </xf>
    <xf numFmtId="0" fontId="20" fillId="0" borderId="63" xfId="0" applyFont="1" applyBorder="1">
      <alignment vertical="center"/>
    </xf>
    <xf numFmtId="0" fontId="21" fillId="0" borderId="17" xfId="0" applyFont="1" applyBorder="1" applyAlignment="1">
      <alignment vertical="center" wrapText="1"/>
    </xf>
    <xf numFmtId="0" fontId="21" fillId="0" borderId="0" xfId="0" applyFont="1" applyAlignment="1">
      <alignment vertical="center" wrapText="1"/>
    </xf>
    <xf numFmtId="0" fontId="21" fillId="0" borderId="44" xfId="0" applyFont="1" applyBorder="1" applyAlignment="1">
      <alignment vertical="center" wrapText="1"/>
    </xf>
    <xf numFmtId="0" fontId="21" fillId="0" borderId="54" xfId="0" applyFont="1" applyBorder="1" applyAlignment="1">
      <alignment vertical="center" wrapText="1"/>
    </xf>
    <xf numFmtId="0" fontId="21" fillId="0" borderId="29" xfId="0" applyFont="1" applyBorder="1" applyAlignment="1">
      <alignment vertical="center" wrapText="1"/>
    </xf>
    <xf numFmtId="0" fontId="21" fillId="0" borderId="64" xfId="0" applyFont="1" applyBorder="1" applyAlignment="1">
      <alignment vertical="center" wrapText="1"/>
    </xf>
    <xf numFmtId="0" fontId="2" fillId="0" borderId="87" xfId="0" applyFont="1" applyBorder="1" applyAlignment="1">
      <alignment horizontal="center" vertical="center"/>
    </xf>
    <xf numFmtId="0" fontId="2" fillId="0" borderId="8" xfId="0" applyFont="1" applyBorder="1" applyAlignment="1">
      <alignment horizontal="center" vertical="center"/>
    </xf>
    <xf numFmtId="0" fontId="2" fillId="0" borderId="21" xfId="0" applyFont="1" applyBorder="1" applyAlignment="1">
      <alignment horizontal="center" vertical="center"/>
    </xf>
    <xf numFmtId="0" fontId="2" fillId="0" borderId="45" xfId="0" applyFont="1" applyBorder="1" applyAlignment="1">
      <alignment horizontal="center" vertical="center"/>
    </xf>
    <xf numFmtId="0" fontId="2" fillId="0" borderId="16" xfId="0" applyFont="1" applyBorder="1" applyAlignment="1">
      <alignment horizontal="center" vertical="center"/>
    </xf>
    <xf numFmtId="0" fontId="6" fillId="0" borderId="16" xfId="0" applyFont="1" applyBorder="1" applyAlignment="1">
      <alignment horizontal="right" vertical="center"/>
    </xf>
    <xf numFmtId="0" fontId="2" fillId="0" borderId="35" xfId="0" applyFont="1" applyBorder="1" applyAlignment="1">
      <alignment horizontal="center" vertical="center"/>
    </xf>
    <xf numFmtId="0" fontId="2" fillId="0" borderId="3" xfId="0" applyFont="1" applyBorder="1">
      <alignment vertical="center"/>
    </xf>
    <xf numFmtId="0" fontId="2" fillId="0" borderId="36" xfId="0" applyFont="1" applyBorder="1">
      <alignment vertical="center"/>
    </xf>
    <xf numFmtId="0" fontId="2" fillId="0" borderId="37" xfId="0" applyFont="1" applyBorder="1">
      <alignment vertical="center"/>
    </xf>
    <xf numFmtId="0" fontId="2" fillId="0" borderId="5" xfId="0" applyFont="1" applyBorder="1">
      <alignment vertical="center"/>
    </xf>
    <xf numFmtId="0" fontId="2" fillId="0" borderId="1" xfId="0" applyFont="1" applyBorder="1">
      <alignment vertical="center"/>
    </xf>
    <xf numFmtId="0" fontId="2" fillId="0" borderId="24" xfId="0" applyFont="1" applyBorder="1">
      <alignment vertical="center"/>
    </xf>
    <xf numFmtId="0" fontId="2" fillId="0" borderId="38" xfId="0" applyFont="1" applyBorder="1">
      <alignment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4" fillId="0" borderId="47" xfId="0" applyFont="1" applyBorder="1" applyAlignment="1">
      <alignment horizontal="center" vertical="center" shrinkToFit="1"/>
    </xf>
    <xf numFmtId="0" fontId="18" fillId="0" borderId="17" xfId="0" applyFont="1" applyBorder="1" applyAlignment="1">
      <alignment horizontal="right" vertical="center"/>
    </xf>
    <xf numFmtId="0" fontId="0" fillId="0" borderId="16" xfId="0" applyBorder="1" applyAlignment="1" applyProtection="1">
      <alignment horizontal="left"/>
      <protection locked="0"/>
    </xf>
    <xf numFmtId="0" fontId="0" fillId="0" borderId="31" xfId="0" applyBorder="1" applyAlignment="1" applyProtection="1">
      <alignment horizontal="left"/>
      <protection locked="0"/>
    </xf>
    <xf numFmtId="0" fontId="18" fillId="0" borderId="0" xfId="0" applyFont="1" applyAlignment="1">
      <alignment horizontal="left" vertical="center"/>
    </xf>
    <xf numFmtId="0" fontId="0" fillId="0" borderId="32" xfId="0" applyBorder="1">
      <alignment vertical="center"/>
    </xf>
    <xf numFmtId="0" fontId="6" fillId="0" borderId="55" xfId="0" applyFont="1" applyBorder="1" applyAlignment="1">
      <alignment horizontal="center" vertical="center" shrinkToFit="1"/>
    </xf>
    <xf numFmtId="0" fontId="6" fillId="0" borderId="46" xfId="0" applyFont="1" applyBorder="1" applyAlignment="1">
      <alignment horizontal="center" vertical="center" shrinkToFit="1"/>
    </xf>
    <xf numFmtId="0" fontId="2" fillId="0" borderId="56" xfId="0" applyFont="1" applyBorder="1" applyAlignment="1">
      <alignment horizontal="center" vertical="center" shrinkToFit="1"/>
    </xf>
    <xf numFmtId="0" fontId="6" fillId="0" borderId="4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46" xfId="0" applyFont="1" applyBorder="1" applyAlignment="1">
      <alignment horizontal="center" vertical="center" shrinkToFit="1"/>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8" fillId="0" borderId="41" xfId="0" applyFont="1" applyBorder="1" applyAlignment="1">
      <alignment horizontal="left" vertical="center"/>
    </xf>
    <xf numFmtId="0" fontId="8" fillId="0" borderId="13" xfId="0" applyFont="1" applyBorder="1" applyAlignment="1">
      <alignment horizontal="left" vertical="center"/>
    </xf>
    <xf numFmtId="0" fontId="2" fillId="0" borderId="68" xfId="0" applyFont="1" applyBorder="1" applyAlignment="1">
      <alignment horizontal="center" vertical="center"/>
    </xf>
    <xf numFmtId="0" fontId="2" fillId="0" borderId="69" xfId="0" applyFont="1" applyBorder="1">
      <alignment vertical="center"/>
    </xf>
    <xf numFmtId="0" fontId="2" fillId="0" borderId="41" xfId="0" applyFont="1" applyBorder="1" applyAlignment="1">
      <alignment horizontal="right" vertical="center"/>
    </xf>
    <xf numFmtId="0" fontId="0" fillId="0" borderId="50" xfId="0" applyBorder="1" applyAlignment="1">
      <alignment horizontal="right" vertical="center"/>
    </xf>
    <xf numFmtId="0" fontId="2" fillId="0" borderId="50" xfId="0" applyFont="1" applyBorder="1" applyAlignment="1">
      <alignment horizontal="right" vertical="center"/>
    </xf>
    <xf numFmtId="0" fontId="2" fillId="0" borderId="70" xfId="0" applyFont="1" applyBorder="1" applyAlignment="1">
      <alignment horizontal="right" vertical="center"/>
    </xf>
    <xf numFmtId="0" fontId="2" fillId="0" borderId="23" xfId="0" applyFont="1" applyBorder="1" applyAlignment="1">
      <alignment horizontal="right" vertical="center"/>
    </xf>
    <xf numFmtId="0" fontId="25" fillId="0" borderId="16" xfId="0" applyFont="1" applyBorder="1" applyAlignment="1">
      <alignment horizontal="center" vertical="center" shrinkToFit="1"/>
    </xf>
    <xf numFmtId="0" fontId="25" fillId="0" borderId="31" xfId="0" applyFont="1" applyBorder="1" applyAlignment="1">
      <alignment horizontal="center" vertical="center" shrinkToFit="1"/>
    </xf>
    <xf numFmtId="0" fontId="8" fillId="0" borderId="43" xfId="0" applyFont="1" applyBorder="1" applyAlignment="1">
      <alignment horizontal="left" vertical="center"/>
    </xf>
    <xf numFmtId="0" fontId="0" fillId="0" borderId="22" xfId="0" applyBorder="1" applyAlignment="1" applyProtection="1">
      <alignment horizontal="center" vertical="center"/>
      <protection locked="0"/>
    </xf>
    <xf numFmtId="0" fontId="0" fillId="0" borderId="92" xfId="0" applyBorder="1" applyAlignment="1" applyProtection="1">
      <alignment horizontal="center" vertical="center"/>
      <protection locked="0"/>
    </xf>
    <xf numFmtId="0" fontId="0" fillId="0" borderId="0" xfId="0"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49" fontId="0" fillId="0" borderId="29" xfId="0" applyNumberForma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76" xfId="0" applyBorder="1" applyAlignment="1">
      <alignment horizontal="center" vertical="center"/>
    </xf>
    <xf numFmtId="0" fontId="0" fillId="0" borderId="77" xfId="0" applyBorder="1" applyAlignment="1">
      <alignment horizontal="center" vertical="center"/>
    </xf>
    <xf numFmtId="0" fontId="2" fillId="0" borderId="80" xfId="0" applyFont="1" applyBorder="1" applyAlignment="1">
      <alignment horizontal="center" vertical="center" textRotation="255"/>
    </xf>
    <xf numFmtId="0" fontId="2" fillId="0" borderId="16" xfId="0" applyFont="1" applyBorder="1" applyAlignment="1">
      <alignment vertical="center" wrapText="1"/>
    </xf>
    <xf numFmtId="0" fontId="2" fillId="0" borderId="31" xfId="0" applyFont="1" applyBorder="1" applyAlignment="1">
      <alignment vertical="center" wrapText="1"/>
    </xf>
    <xf numFmtId="0" fontId="2" fillId="0" borderId="73" xfId="0" applyFont="1" applyBorder="1" applyAlignment="1">
      <alignment horizontal="center" vertical="center"/>
    </xf>
    <xf numFmtId="0" fontId="2" fillId="0" borderId="74" xfId="0" applyFont="1" applyBorder="1">
      <alignment vertical="center"/>
    </xf>
    <xf numFmtId="0" fontId="2" fillId="0" borderId="75" xfId="0" applyFont="1" applyBorder="1">
      <alignment vertical="center"/>
    </xf>
    <xf numFmtId="0" fontId="2" fillId="0" borderId="72"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center" vertical="center"/>
    </xf>
    <xf numFmtId="0" fontId="2" fillId="0" borderId="24" xfId="0" applyFont="1" applyBorder="1" applyAlignment="1">
      <alignment horizontal="center" vertical="center"/>
    </xf>
    <xf numFmtId="0" fontId="7" fillId="0" borderId="17" xfId="0" applyFont="1" applyBorder="1" applyAlignment="1">
      <alignment vertical="top" wrapText="1"/>
    </xf>
    <xf numFmtId="0" fontId="7" fillId="0" borderId="0" xfId="0" applyFont="1" applyAlignment="1">
      <alignment vertical="top" wrapText="1"/>
    </xf>
    <xf numFmtId="0" fontId="7" fillId="0" borderId="32" xfId="0" applyFont="1" applyBorder="1" applyAlignment="1">
      <alignment vertical="top" wrapText="1"/>
    </xf>
    <xf numFmtId="0" fontId="7" fillId="0" borderId="33" xfId="0" applyFont="1" applyBorder="1" applyAlignment="1">
      <alignment vertical="top" wrapText="1"/>
    </xf>
    <xf numFmtId="0" fontId="7" fillId="0" borderId="18" xfId="0" applyFont="1" applyBorder="1" applyAlignment="1">
      <alignment vertical="top" wrapText="1"/>
    </xf>
    <xf numFmtId="0" fontId="7" fillId="0" borderId="34" xfId="0" applyFont="1" applyBorder="1" applyAlignment="1">
      <alignment vertical="top" wrapText="1"/>
    </xf>
    <xf numFmtId="0" fontId="2" fillId="0" borderId="51" xfId="0" applyFont="1" applyBorder="1" applyAlignment="1">
      <alignment vertical="top" wrapText="1"/>
    </xf>
    <xf numFmtId="0" fontId="2" fillId="0" borderId="52" xfId="0" applyFont="1" applyBorder="1" applyAlignment="1">
      <alignment vertical="top" wrapText="1"/>
    </xf>
    <xf numFmtId="0" fontId="2" fillId="0" borderId="81" xfId="0" applyFont="1" applyBorder="1" applyAlignment="1">
      <alignment vertical="top" wrapText="1"/>
    </xf>
    <xf numFmtId="0" fontId="2" fillId="0" borderId="21" xfId="0" applyFont="1" applyBorder="1" applyAlignment="1">
      <alignment vertical="top" wrapText="1"/>
    </xf>
    <xf numFmtId="0" fontId="2" fillId="0" borderId="20" xfId="0" applyFont="1" applyBorder="1" applyAlignment="1">
      <alignment vertical="top" wrapText="1"/>
    </xf>
    <xf numFmtId="0" fontId="2" fillId="0" borderId="26" xfId="0" applyFont="1" applyBorder="1" applyAlignment="1">
      <alignment vertical="top" wrapText="1"/>
    </xf>
    <xf numFmtId="0" fontId="2" fillId="0" borderId="18" xfId="0" applyFont="1" applyBorder="1" applyAlignment="1">
      <alignment vertical="top" wrapText="1"/>
    </xf>
    <xf numFmtId="0" fontId="2" fillId="0" borderId="19" xfId="0" applyFont="1" applyBorder="1" applyAlignment="1">
      <alignment vertical="top" wrapText="1"/>
    </xf>
    <xf numFmtId="0" fontId="2" fillId="0" borderId="82" xfId="0" applyFont="1" applyBorder="1" applyAlignment="1">
      <alignment horizontal="center" vertical="center"/>
    </xf>
    <xf numFmtId="0" fontId="2" fillId="0" borderId="83" xfId="0" applyFont="1" applyBorder="1">
      <alignment vertical="center"/>
    </xf>
    <xf numFmtId="0" fontId="2" fillId="0" borderId="84" xfId="0" applyFont="1" applyBorder="1">
      <alignment vertical="center"/>
    </xf>
    <xf numFmtId="0" fontId="2" fillId="0" borderId="85" xfId="0" applyFont="1" applyBorder="1" applyAlignment="1">
      <alignment horizontal="righ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2" fillId="0" borderId="42" xfId="0" applyFont="1" applyBorder="1" applyAlignment="1">
      <alignment horizontal="center" vertical="center"/>
    </xf>
    <xf numFmtId="0" fontId="2" fillId="0" borderId="13" xfId="0" applyFont="1" applyBorder="1" applyAlignment="1">
      <alignment horizontal="center" vertical="center"/>
    </xf>
    <xf numFmtId="0" fontId="2" fillId="0" borderId="28" xfId="0" applyFont="1" applyBorder="1" applyAlignment="1">
      <alignment horizontal="center" vertical="center"/>
    </xf>
    <xf numFmtId="0" fontId="2" fillId="0" borderId="17" xfId="0" applyFont="1" applyBorder="1" applyAlignment="1">
      <alignment horizontal="right" vertical="center"/>
    </xf>
    <xf numFmtId="176" fontId="2" fillId="0" borderId="40" xfId="0" applyNumberFormat="1" applyFont="1" applyBorder="1" applyAlignment="1" applyProtection="1">
      <alignment horizontal="center" vertical="center"/>
      <protection locked="0"/>
    </xf>
    <xf numFmtId="176" fontId="2" fillId="0" borderId="20" xfId="0" applyNumberFormat="1" applyFont="1" applyBorder="1" applyAlignment="1" applyProtection="1">
      <alignment horizontal="center" vertical="center"/>
      <protection locked="0"/>
    </xf>
    <xf numFmtId="0" fontId="0" fillId="0" borderId="60" xfId="0" applyBorder="1" applyAlignment="1">
      <alignment horizontal="center" vertical="center"/>
    </xf>
    <xf numFmtId="0" fontId="0" fillId="0" borderId="61" xfId="0" applyBorder="1" applyAlignment="1">
      <alignment horizontal="center" vertical="center"/>
    </xf>
    <xf numFmtId="0" fontId="23" fillId="0" borderId="44" xfId="0" applyFont="1" applyBorder="1" applyAlignment="1">
      <alignment horizontal="center" vertical="center" textRotation="255" shrinkToFit="1"/>
    </xf>
    <xf numFmtId="0" fontId="23" fillId="0" borderId="44" xfId="0" applyFont="1" applyBorder="1" applyAlignment="1">
      <alignment vertical="center" textRotation="255" shrinkToFit="1"/>
    </xf>
    <xf numFmtId="0" fontId="23" fillId="0" borderId="64" xfId="0" applyFont="1" applyBorder="1" applyAlignment="1">
      <alignment vertical="center" textRotation="255" shrinkToFit="1"/>
    </xf>
    <xf numFmtId="0" fontId="24" fillId="0" borderId="46" xfId="0" applyFont="1" applyBorder="1" applyAlignment="1">
      <alignment horizontal="center" vertical="center" shrinkToFit="1"/>
    </xf>
    <xf numFmtId="0" fontId="24" fillId="0" borderId="45" xfId="0" applyFont="1" applyBorder="1" applyAlignment="1">
      <alignment horizontal="center" vertical="center" shrinkToFit="1"/>
    </xf>
    <xf numFmtId="0" fontId="24" fillId="0" borderId="79" xfId="0" applyFont="1" applyBorder="1" applyAlignment="1">
      <alignment vertical="center" shrinkToFit="1"/>
    </xf>
    <xf numFmtId="0" fontId="3" fillId="0" borderId="35"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89" xfId="0" applyFont="1" applyBorder="1" applyAlignment="1">
      <alignment horizontal="center" vertical="center" textRotation="255"/>
    </xf>
    <xf numFmtId="0" fontId="3" fillId="0" borderId="0" xfId="0" applyFont="1">
      <alignment vertical="center"/>
    </xf>
    <xf numFmtId="0" fontId="3" fillId="0" borderId="35"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lignment vertical="center"/>
    </xf>
    <xf numFmtId="0" fontId="0" fillId="0" borderId="1" xfId="0" applyBorder="1">
      <alignment vertical="center"/>
    </xf>
    <xf numFmtId="0" fontId="0" fillId="0" borderId="90" xfId="0" applyBorder="1">
      <alignment vertical="center"/>
    </xf>
    <xf numFmtId="0" fontId="3" fillId="0" borderId="6" xfId="0" applyFont="1" applyBorder="1">
      <alignment vertical="center"/>
    </xf>
    <xf numFmtId="0" fontId="0" fillId="0" borderId="6" xfId="0" applyBorder="1">
      <alignment vertical="center"/>
    </xf>
    <xf numFmtId="0" fontId="0" fillId="0" borderId="91" xfId="0" applyBorder="1">
      <alignment vertical="center"/>
    </xf>
    <xf numFmtId="0" fontId="3" fillId="0" borderId="5" xfId="0" applyFont="1" applyBorder="1" applyAlignment="1">
      <alignment horizontal="right"/>
    </xf>
    <xf numFmtId="0" fontId="0" fillId="0" borderId="89" xfId="0" applyBorder="1" applyAlignment="1"/>
    <xf numFmtId="0" fontId="3" fillId="0" borderId="1" xfId="0" applyFont="1" applyBorder="1" applyAlignment="1">
      <alignment horizontal="right"/>
    </xf>
    <xf numFmtId="0" fontId="0" fillId="0" borderId="90" xfId="0" applyBorder="1" applyAlignment="1"/>
    <xf numFmtId="0" fontId="3" fillId="0" borderId="6" xfId="0" applyFont="1" applyBorder="1" applyAlignment="1">
      <alignment horizontal="right"/>
    </xf>
    <xf numFmtId="0" fontId="0" fillId="0" borderId="91" xfId="0" applyBorder="1" applyAlignment="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95250</xdr:colOff>
      <xdr:row>44</xdr:row>
      <xdr:rowOff>38100</xdr:rowOff>
    </xdr:from>
    <xdr:to>
      <xdr:col>24</xdr:col>
      <xdr:colOff>171450</xdr:colOff>
      <xdr:row>46</xdr:row>
      <xdr:rowOff>142875</xdr:rowOff>
    </xdr:to>
    <xdr:sp macro="" textlink="">
      <xdr:nvSpPr>
        <xdr:cNvPr id="5840" name="AutoShape 22">
          <a:extLst>
            <a:ext uri="{FF2B5EF4-FFF2-40B4-BE49-F238E27FC236}">
              <a16:creationId xmlns:a16="http://schemas.microsoft.com/office/drawing/2014/main" id="{FFA4EBED-FE1F-CB82-2713-A34DA986B1FA}"/>
            </a:ext>
          </a:extLst>
        </xdr:cNvPr>
        <xdr:cNvSpPr>
          <a:spLocks noChangeArrowheads="1"/>
        </xdr:cNvSpPr>
      </xdr:nvSpPr>
      <xdr:spPr bwMode="auto">
        <a:xfrm>
          <a:off x="942975" y="9639300"/>
          <a:ext cx="6134100" cy="4476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19</xdr:col>
      <xdr:colOff>90622</xdr:colOff>
      <xdr:row>48</xdr:row>
      <xdr:rowOff>30764</xdr:rowOff>
    </xdr:from>
    <xdr:ext cx="1288045" cy="201850"/>
    <xdr:sp macro="" textlink="">
      <xdr:nvSpPr>
        <xdr:cNvPr id="3" name="Text Box 24">
          <a:extLst>
            <a:ext uri="{FF2B5EF4-FFF2-40B4-BE49-F238E27FC236}">
              <a16:creationId xmlns:a16="http://schemas.microsoft.com/office/drawing/2014/main" id="{FB06FBC2-451F-DF37-498F-82BA11E8A836}"/>
            </a:ext>
          </a:extLst>
        </xdr:cNvPr>
        <xdr:cNvSpPr txBox="1">
          <a:spLocks noChangeArrowheads="1"/>
        </xdr:cNvSpPr>
      </xdr:nvSpPr>
      <xdr:spPr bwMode="auto">
        <a:xfrm>
          <a:off x="5739932" y="10429436"/>
          <a:ext cx="1288045"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明朝"/>
              <a:ea typeface="ＭＳ Ｐ明朝"/>
            </a:rPr>
            <a:t>江波山気象館記入欄</a:t>
          </a:r>
        </a:p>
      </xdr:txBody>
    </xdr:sp>
    <xdr:clientData/>
  </xdr:oneCellAnchor>
  <mc:AlternateContent xmlns:mc="http://schemas.openxmlformats.org/markup-compatibility/2006">
    <mc:Choice xmlns:a14="http://schemas.microsoft.com/office/drawing/2010/main" Requires="a14">
      <xdr:twoCellAnchor editAs="oneCell">
        <xdr:from>
          <xdr:col>0</xdr:col>
          <xdr:colOff>285750</xdr:colOff>
          <xdr:row>48</xdr:row>
          <xdr:rowOff>276225</xdr:rowOff>
        </xdr:from>
        <xdr:to>
          <xdr:col>24</xdr:col>
          <xdr:colOff>167509</xdr:colOff>
          <xdr:row>48</xdr:row>
          <xdr:rowOff>1647825</xdr:rowOff>
        </xdr:to>
        <xdr:pic>
          <xdr:nvPicPr>
            <xdr:cNvPr id="5842" name="Picture 112">
              <a:extLst>
                <a:ext uri="{FF2B5EF4-FFF2-40B4-BE49-F238E27FC236}">
                  <a16:creationId xmlns:a16="http://schemas.microsoft.com/office/drawing/2014/main" id="{BD502FBD-42FB-9F42-F18F-112EA16D9534}"/>
                </a:ext>
              </a:extLst>
            </xdr:cNvPr>
            <xdr:cNvPicPr>
              <a:picLocks noChangeAspect="1" noChangeArrowheads="1"/>
              <a:extLst>
                <a:ext uri="{84589F7E-364E-4C9E-8A38-B11213B215E9}">
                  <a14:cameraTool cellRange="Sheet1!$B$1:$I$6" spid="_x0000_s5865"/>
                </a:ext>
              </a:extLst>
            </xdr:cNvPicPr>
          </xdr:nvPicPr>
          <xdr:blipFill>
            <a:blip xmlns:r="http://schemas.openxmlformats.org/officeDocument/2006/relationships" r:embed="rId1"/>
            <a:srcRect/>
            <a:stretch>
              <a:fillRect/>
            </a:stretch>
          </xdr:blipFill>
          <xdr:spPr bwMode="auto">
            <a:xfrm>
              <a:off x="285750" y="10677525"/>
              <a:ext cx="6715125" cy="137160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12</xdr:row>
          <xdr:rowOff>47625</xdr:rowOff>
        </xdr:from>
        <xdr:to>
          <xdr:col>15</xdr:col>
          <xdr:colOff>19050</xdr:colOff>
          <xdr:row>12</xdr:row>
          <xdr:rowOff>266700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12</xdr:row>
          <xdr:rowOff>47625</xdr:rowOff>
        </xdr:from>
        <xdr:to>
          <xdr:col>10</xdr:col>
          <xdr:colOff>209550</xdr:colOff>
          <xdr:row>12</xdr:row>
          <xdr:rowOff>257175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oneCellAnchor>
    <xdr:from>
      <xdr:col>16</xdr:col>
      <xdr:colOff>143208</xdr:colOff>
      <xdr:row>37</xdr:row>
      <xdr:rowOff>409300</xdr:rowOff>
    </xdr:from>
    <xdr:ext cx="1449754" cy="459100"/>
    <xdr:sp macro="" textlink="">
      <xdr:nvSpPr>
        <xdr:cNvPr id="7" name="テキスト ボックス 6">
          <a:extLst>
            <a:ext uri="{FF2B5EF4-FFF2-40B4-BE49-F238E27FC236}">
              <a16:creationId xmlns:a16="http://schemas.microsoft.com/office/drawing/2014/main" id="{463057D4-233C-F3ED-9501-7152A28A4C92}"/>
            </a:ext>
          </a:extLst>
        </xdr:cNvPr>
        <xdr:cNvSpPr txBox="1"/>
      </xdr:nvSpPr>
      <xdr:spPr>
        <a:xfrm>
          <a:off x="4976465" y="7882343"/>
          <a:ext cx="144975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lnSpc>
              <a:spcPts val="1300"/>
            </a:lnSpc>
          </a:pPr>
          <a:r>
            <a:rPr kumimoji="1" lang="ja-JP" altLang="en-US" sz="1050">
              <a:latin typeface="ＭＳ Ｐ明朝" panose="02020600040205080304" pitchFamily="18" charset="-128"/>
              <a:ea typeface="ＭＳ Ｐ明朝" panose="02020600040205080304" pitchFamily="18" charset="-128"/>
            </a:rPr>
            <a:t>第１種社会福祉事業</a:t>
          </a:r>
          <a:endParaRPr kumimoji="1" lang="en-US" altLang="ja-JP" sz="1050">
            <a:latin typeface="ＭＳ Ｐ明朝" panose="02020600040205080304" pitchFamily="18" charset="-128"/>
            <a:ea typeface="ＭＳ Ｐ明朝" panose="02020600040205080304" pitchFamily="18" charset="-128"/>
          </a:endParaRPr>
        </a:p>
        <a:p>
          <a:pPr>
            <a:lnSpc>
              <a:spcPts val="1200"/>
            </a:lnSpc>
          </a:pPr>
          <a:r>
            <a:rPr kumimoji="1" lang="ja-JP" altLang="en-US" sz="1050">
              <a:latin typeface="ＭＳ Ｐ明朝" panose="02020600040205080304" pitchFamily="18" charset="-128"/>
              <a:ea typeface="ＭＳ Ｐ明朝" panose="02020600040205080304" pitchFamily="18" charset="-128"/>
            </a:rPr>
            <a:t>第２種社会福祉事業</a:t>
          </a:r>
        </a:p>
      </xdr:txBody>
    </xdr:sp>
    <xdr:clientData/>
  </xdr:oneCellAnchor>
  <mc:AlternateContent xmlns:mc="http://schemas.openxmlformats.org/markup-compatibility/2006">
    <mc:Choice xmlns:a14="http://schemas.microsoft.com/office/drawing/2010/main" Requires="a14">
      <xdr:twoCellAnchor>
        <xdr:from>
          <xdr:col>16</xdr:col>
          <xdr:colOff>25666</xdr:colOff>
          <xdr:row>38</xdr:row>
          <xdr:rowOff>42183</xdr:rowOff>
        </xdr:from>
        <xdr:to>
          <xdr:col>17</xdr:col>
          <xdr:colOff>60811</xdr:colOff>
          <xdr:row>38</xdr:row>
          <xdr:rowOff>374197</xdr:rowOff>
        </xdr:to>
        <xdr:grpSp>
          <xdr:nvGrpSpPr>
            <xdr:cNvPr id="5844" name="グループ化 3">
              <a:extLst>
                <a:ext uri="{FF2B5EF4-FFF2-40B4-BE49-F238E27FC236}">
                  <a16:creationId xmlns:a16="http://schemas.microsoft.com/office/drawing/2014/main" id="{F59459E2-86FB-026C-D110-16CD46AB8696}"/>
                </a:ext>
              </a:extLst>
            </xdr:cNvPr>
            <xdr:cNvGrpSpPr>
              <a:grpSpLocks/>
            </xdr:cNvGrpSpPr>
          </xdr:nvGrpSpPr>
          <xdr:grpSpPr bwMode="auto">
            <a:xfrm>
              <a:off x="4858923" y="8026854"/>
              <a:ext cx="214759" cy="332014"/>
              <a:chOff x="5698693" y="7716412"/>
              <a:chExt cx="219075" cy="364866"/>
            </a:xfrm>
          </xdr:grpSpPr>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5698693" y="7716412"/>
                <a:ext cx="2190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5698693" y="7871726"/>
                <a:ext cx="219075" cy="2095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36</xdr:row>
          <xdr:rowOff>228600</xdr:rowOff>
        </xdr:from>
        <xdr:to>
          <xdr:col>1</xdr:col>
          <xdr:colOff>333375</xdr:colOff>
          <xdr:row>44</xdr:row>
          <xdr:rowOff>0</xdr:rowOff>
        </xdr:to>
        <xdr:grpSp>
          <xdr:nvGrpSpPr>
            <xdr:cNvPr id="5845" name="グループ化 3">
              <a:extLst>
                <a:ext uri="{FF2B5EF4-FFF2-40B4-BE49-F238E27FC236}">
                  <a16:creationId xmlns:a16="http://schemas.microsoft.com/office/drawing/2014/main" id="{604F2514-1D5B-E200-310B-D25C5B24E711}"/>
                </a:ext>
              </a:extLst>
            </xdr:cNvPr>
            <xdr:cNvGrpSpPr>
              <a:grpSpLocks/>
            </xdr:cNvGrpSpPr>
          </xdr:nvGrpSpPr>
          <xdr:grpSpPr bwMode="auto">
            <a:xfrm>
              <a:off x="561975" y="7200900"/>
              <a:ext cx="228600" cy="2601686"/>
              <a:chOff x="563827" y="7558393"/>
              <a:chExt cx="228600" cy="2496360"/>
            </a:xfrm>
          </xdr:grpSpPr>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564963" y="7558393"/>
                <a:ext cx="226329" cy="1812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566098" y="8024112"/>
                <a:ext cx="224058" cy="1838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564205" y="8437359"/>
                <a:ext cx="227844" cy="1819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564205" y="8770932"/>
                <a:ext cx="227844" cy="1838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564963" y="9015483"/>
                <a:ext cx="226329" cy="1819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563827" y="9342619"/>
                <a:ext cx="228600" cy="1838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564585" y="9663323"/>
                <a:ext cx="227085" cy="1838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564585" y="9870215"/>
                <a:ext cx="227085" cy="1845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grpSp>
        <xdr:clientData/>
      </xdr:twoCellAnchor>
    </mc:Choice>
    <mc:Fallback/>
  </mc:AlternateContent>
  <xdr:oneCellAnchor>
    <xdr:from>
      <xdr:col>1</xdr:col>
      <xdr:colOff>231031</xdr:colOff>
      <xdr:row>17</xdr:row>
      <xdr:rowOff>218872</xdr:rowOff>
    </xdr:from>
    <xdr:ext cx="2655540" cy="242374"/>
    <xdr:sp macro="" textlink="">
      <xdr:nvSpPr>
        <xdr:cNvPr id="2" name="テキスト ボックス 1">
          <a:extLst>
            <a:ext uri="{FF2B5EF4-FFF2-40B4-BE49-F238E27FC236}">
              <a16:creationId xmlns:a16="http://schemas.microsoft.com/office/drawing/2014/main" id="{56D5ABAF-DF4E-C5CA-7CD2-DFDBD9A54BEF}"/>
            </a:ext>
          </a:extLst>
        </xdr:cNvPr>
        <xdr:cNvSpPr txBox="1"/>
      </xdr:nvSpPr>
      <xdr:spPr>
        <a:xfrm>
          <a:off x="689042" y="3270925"/>
          <a:ext cx="265554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rgbClr val="FF0000"/>
              </a:solidFill>
            </a:rPr>
            <a:t>年月日を入力すると曜日は自動入力されます。</a:t>
          </a:r>
        </a:p>
      </xdr:txBody>
    </xdr:sp>
    <xdr:clientData fPrintsWithSheet="0"/>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CCD6B-6183-42D9-B7AD-4161A6063858}">
  <sheetPr codeName="Sheet2">
    <pageSetUpPr fitToPage="1"/>
  </sheetPr>
  <dimension ref="A1:AE49"/>
  <sheetViews>
    <sheetView tabSelected="1" topLeftCell="A13" zoomScale="175" zoomScaleNormal="175" workbookViewId="0">
      <selection activeCell="F20" sqref="F20"/>
    </sheetView>
  </sheetViews>
  <sheetFormatPr defaultRowHeight="13.5" x14ac:dyDescent="0.15"/>
  <cols>
    <col min="1" max="1" width="6" style="11" customWidth="1"/>
    <col min="2" max="2" width="5.125" style="11" customWidth="1"/>
    <col min="3" max="3" width="3.25" style="11" customWidth="1"/>
    <col min="4" max="4" width="4.875" style="11" customWidth="1"/>
    <col min="5" max="5" width="2.875" style="11" customWidth="1"/>
    <col min="6" max="6" width="4.75" style="11" customWidth="1"/>
    <col min="7" max="8" width="3.5" style="11" customWidth="1"/>
    <col min="9" max="9" width="5.125" style="11" customWidth="1"/>
    <col min="10" max="10" width="3.25" style="11" customWidth="1"/>
    <col min="11" max="11" width="2.875" style="11" customWidth="1"/>
    <col min="12" max="12" width="7.875" style="11" customWidth="1"/>
    <col min="13" max="13" width="1.375" style="11" customWidth="1"/>
    <col min="14" max="14" width="4.125" style="11" customWidth="1"/>
    <col min="15" max="15" width="2.5" style="11" customWidth="1"/>
    <col min="16" max="18" width="2.375" style="11" customWidth="1"/>
    <col min="19" max="19" width="4.875" style="11" customWidth="1"/>
    <col min="20" max="21" width="2.125" style="11" customWidth="1"/>
    <col min="22" max="25" width="4.125" style="11" customWidth="1"/>
    <col min="26" max="16384" width="9" style="11"/>
  </cols>
  <sheetData>
    <row r="1" spans="1:25" ht="26.25" customHeight="1" x14ac:dyDescent="0.15">
      <c r="A1" s="117" t="s">
        <v>10</v>
      </c>
      <c r="B1" s="117"/>
      <c r="C1" s="117"/>
      <c r="D1" s="117"/>
      <c r="E1" s="117"/>
      <c r="F1" s="117"/>
      <c r="G1" s="117"/>
      <c r="H1" s="117"/>
      <c r="I1" s="117"/>
      <c r="J1" s="117"/>
      <c r="K1" s="117"/>
      <c r="L1" s="117"/>
      <c r="M1" s="117"/>
      <c r="N1" s="117"/>
      <c r="O1" s="117"/>
      <c r="P1" s="117"/>
      <c r="Q1" s="117"/>
      <c r="R1" s="117"/>
      <c r="S1" s="117"/>
      <c r="T1" s="117"/>
      <c r="U1" s="117"/>
      <c r="V1" s="117"/>
      <c r="W1" s="117"/>
      <c r="X1" s="117"/>
      <c r="Y1" s="117"/>
    </row>
    <row r="2" spans="1:25" ht="4.5" customHeight="1" x14ac:dyDescent="0.15"/>
    <row r="3" spans="1:25" ht="13.5" customHeight="1" x14ac:dyDescent="0.15">
      <c r="A3" s="11" t="s">
        <v>23</v>
      </c>
      <c r="Q3" s="118"/>
      <c r="R3" s="118"/>
      <c r="S3" s="118"/>
      <c r="T3" s="118"/>
      <c r="U3" s="118"/>
      <c r="V3" s="118"/>
      <c r="W3" s="118"/>
      <c r="X3" s="118"/>
      <c r="Y3" s="118"/>
    </row>
    <row r="4" spans="1:25" ht="8.25" customHeight="1" x14ac:dyDescent="0.15">
      <c r="A4" s="123"/>
      <c r="B4" s="126"/>
      <c r="C4" s="126"/>
      <c r="D4" s="126"/>
      <c r="E4" s="126"/>
      <c r="F4" s="126"/>
      <c r="G4" s="126"/>
      <c r="Q4" s="118"/>
      <c r="R4" s="118"/>
      <c r="S4" s="118"/>
      <c r="T4" s="118"/>
      <c r="U4" s="118"/>
      <c r="V4" s="118"/>
      <c r="W4" s="118"/>
      <c r="X4" s="118"/>
      <c r="Y4" s="118"/>
    </row>
    <row r="5" spans="1:25" x14ac:dyDescent="0.15">
      <c r="A5" s="123" t="s">
        <v>27</v>
      </c>
      <c r="B5" s="126"/>
      <c r="C5" s="126"/>
      <c r="D5" s="126"/>
      <c r="E5" s="126"/>
      <c r="F5" s="126"/>
      <c r="G5" s="126"/>
      <c r="Q5" s="118" t="s">
        <v>26</v>
      </c>
      <c r="R5" s="118"/>
      <c r="S5" s="118"/>
      <c r="T5" s="118"/>
      <c r="U5" s="118"/>
      <c r="V5" s="118"/>
      <c r="W5" s="118"/>
      <c r="X5" s="118"/>
      <c r="Y5" s="118"/>
    </row>
    <row r="6" spans="1:25" ht="5.25" customHeight="1" thickBot="1" x14ac:dyDescent="0.2"/>
    <row r="7" spans="1:25" ht="23.25" customHeight="1" thickBot="1" x14ac:dyDescent="0.2">
      <c r="A7" s="119" t="s">
        <v>60</v>
      </c>
      <c r="B7" s="119"/>
      <c r="C7" s="119"/>
      <c r="D7" s="119"/>
      <c r="E7" s="119"/>
      <c r="F7" s="119"/>
      <c r="G7" s="119"/>
      <c r="H7" s="119"/>
      <c r="I7" s="119"/>
      <c r="J7" s="119"/>
      <c r="K7" s="119"/>
      <c r="L7" s="119"/>
      <c r="M7" s="119"/>
      <c r="N7" s="119"/>
      <c r="O7" s="119"/>
      <c r="P7" s="120"/>
      <c r="Q7" s="127" t="s">
        <v>89</v>
      </c>
      <c r="R7" s="128"/>
      <c r="S7" s="62"/>
      <c r="T7" s="128" t="s">
        <v>32</v>
      </c>
      <c r="U7" s="141"/>
      <c r="V7" s="62"/>
      <c r="W7" s="19" t="s">
        <v>33</v>
      </c>
      <c r="X7" s="62"/>
      <c r="Y7" s="20" t="s">
        <v>34</v>
      </c>
    </row>
    <row r="8" spans="1:25" ht="16.5" customHeight="1" x14ac:dyDescent="0.15">
      <c r="A8" s="121" t="s">
        <v>51</v>
      </c>
      <c r="B8" s="122"/>
      <c r="C8" s="122"/>
      <c r="D8" s="123"/>
      <c r="E8" s="123"/>
      <c r="F8" s="123"/>
      <c r="G8" s="123"/>
      <c r="H8" s="123"/>
      <c r="I8" s="123"/>
      <c r="J8" s="123"/>
      <c r="K8" s="124" t="s">
        <v>25</v>
      </c>
      <c r="L8" s="123"/>
      <c r="M8" s="123"/>
      <c r="N8" s="123"/>
      <c r="O8" s="123"/>
      <c r="P8" s="123"/>
      <c r="Q8" s="123"/>
      <c r="R8" s="123"/>
      <c r="S8" s="123"/>
      <c r="T8" s="123"/>
      <c r="U8" s="123"/>
      <c r="V8" s="123"/>
      <c r="W8" s="123"/>
      <c r="X8" s="123"/>
      <c r="Y8" s="125"/>
    </row>
    <row r="9" spans="1:25" ht="20.25" customHeight="1" x14ac:dyDescent="0.15">
      <c r="A9" s="142"/>
      <c r="B9" s="143"/>
      <c r="C9" s="143"/>
      <c r="D9" s="143"/>
      <c r="E9" s="143"/>
      <c r="F9" s="143"/>
      <c r="G9" s="143"/>
      <c r="H9" s="143"/>
      <c r="I9" s="143"/>
      <c r="J9" s="143"/>
      <c r="K9" s="144"/>
      <c r="L9" s="143"/>
      <c r="M9" s="143"/>
      <c r="N9" s="143"/>
      <c r="O9" s="143"/>
      <c r="P9" s="143"/>
      <c r="Q9" s="143"/>
      <c r="R9" s="143"/>
      <c r="S9" s="143"/>
      <c r="T9" s="143"/>
      <c r="U9" s="143"/>
      <c r="V9" s="143"/>
      <c r="W9" s="143"/>
      <c r="X9" s="143"/>
      <c r="Y9" s="145"/>
    </row>
    <row r="10" spans="1:25" ht="17.25" customHeight="1" x14ac:dyDescent="0.15">
      <c r="A10" s="137" t="s">
        <v>66</v>
      </c>
      <c r="B10" s="69"/>
      <c r="C10" s="69"/>
      <c r="D10" s="138"/>
      <c r="E10" s="138"/>
      <c r="F10" s="138"/>
      <c r="G10" s="138"/>
      <c r="H10" s="138"/>
      <c r="I10" s="138"/>
      <c r="J10" s="138"/>
      <c r="K10" s="139" t="s">
        <v>14</v>
      </c>
      <c r="L10" s="140"/>
      <c r="M10" s="21" t="s">
        <v>36</v>
      </c>
      <c r="N10" s="131"/>
      <c r="O10" s="136"/>
      <c r="P10" s="46" t="s">
        <v>37</v>
      </c>
      <c r="Q10" s="131"/>
      <c r="R10" s="131"/>
      <c r="S10" s="131"/>
      <c r="T10" s="131"/>
      <c r="U10" s="131"/>
      <c r="V10" s="38" t="s">
        <v>35</v>
      </c>
      <c r="W10" s="131"/>
      <c r="X10" s="131"/>
      <c r="Y10" s="132"/>
    </row>
    <row r="11" spans="1:25" ht="17.25" customHeight="1" x14ac:dyDescent="0.15">
      <c r="A11" s="142"/>
      <c r="B11" s="143"/>
      <c r="C11" s="143"/>
      <c r="D11" s="143"/>
      <c r="E11" s="143"/>
      <c r="F11" s="143"/>
      <c r="G11" s="143"/>
      <c r="H11" s="143"/>
      <c r="I11" s="143"/>
      <c r="J11" s="143"/>
      <c r="K11" s="129" t="s">
        <v>15</v>
      </c>
      <c r="L11" s="130"/>
      <c r="M11" s="22" t="s">
        <v>36</v>
      </c>
      <c r="N11" s="133"/>
      <c r="O11" s="134"/>
      <c r="P11" s="45" t="s">
        <v>37</v>
      </c>
      <c r="Q11" s="133"/>
      <c r="R11" s="133"/>
      <c r="S11" s="133"/>
      <c r="T11" s="133"/>
      <c r="U11" s="133"/>
      <c r="V11" s="39" t="s">
        <v>35</v>
      </c>
      <c r="W11" s="133"/>
      <c r="X11" s="133"/>
      <c r="Y11" s="135"/>
    </row>
    <row r="12" spans="1:25" ht="17.25" customHeight="1" x14ac:dyDescent="0.15">
      <c r="A12" s="156" t="s">
        <v>61</v>
      </c>
      <c r="B12" s="157"/>
      <c r="C12" s="157"/>
      <c r="D12" s="158"/>
      <c r="E12" s="158"/>
      <c r="F12" s="158"/>
      <c r="G12" s="158"/>
      <c r="H12" s="158"/>
      <c r="I12" s="158"/>
      <c r="J12" s="158"/>
      <c r="K12" s="159" t="s">
        <v>62</v>
      </c>
      <c r="L12" s="160"/>
      <c r="M12" s="160"/>
      <c r="N12" s="160"/>
      <c r="O12" s="160"/>
      <c r="P12" s="160"/>
      <c r="Q12" s="160"/>
      <c r="R12" s="160"/>
      <c r="S12" s="160"/>
      <c r="T12" s="160"/>
      <c r="U12" s="160"/>
      <c r="V12" s="160"/>
      <c r="W12" s="160"/>
      <c r="X12" s="160"/>
      <c r="Y12" s="161"/>
    </row>
    <row r="13" spans="1:25" ht="21.75" customHeight="1" x14ac:dyDescent="0.15">
      <c r="A13" s="153"/>
      <c r="B13" s="154"/>
      <c r="C13" s="154"/>
      <c r="D13" s="154"/>
      <c r="E13" s="154"/>
      <c r="F13" s="154"/>
      <c r="G13" s="154"/>
      <c r="H13" s="154"/>
      <c r="I13" s="155"/>
      <c r="J13" s="155"/>
      <c r="K13" s="44"/>
      <c r="L13" s="167" t="s">
        <v>52</v>
      </c>
      <c r="M13" s="168"/>
      <c r="N13" s="168"/>
      <c r="O13"/>
      <c r="P13" s="146" t="s">
        <v>58</v>
      </c>
      <c r="Q13" s="147"/>
      <c r="R13" s="147"/>
      <c r="S13" s="147"/>
      <c r="T13" s="147"/>
      <c r="U13" s="165"/>
      <c r="V13" s="165"/>
      <c r="W13" s="165"/>
      <c r="X13" s="165"/>
      <c r="Y13" s="166"/>
    </row>
    <row r="14" spans="1:25" ht="15.75" customHeight="1" x14ac:dyDescent="0.15">
      <c r="A14" s="173" t="s">
        <v>67</v>
      </c>
      <c r="B14" s="174"/>
      <c r="C14" s="174"/>
      <c r="D14" s="174"/>
      <c r="E14" s="174"/>
      <c r="F14" s="174"/>
      <c r="G14" s="174"/>
      <c r="H14" s="174"/>
      <c r="I14" s="174"/>
      <c r="J14" s="174"/>
      <c r="K14" s="174"/>
      <c r="L14" s="175"/>
      <c r="M14" s="182" t="s">
        <v>92</v>
      </c>
      <c r="N14" s="183"/>
      <c r="O14" s="183"/>
      <c r="P14" s="169"/>
      <c r="Q14" s="169"/>
      <c r="R14" s="169"/>
      <c r="S14" s="169"/>
      <c r="T14" s="169"/>
      <c r="U14" s="169"/>
      <c r="V14" s="169"/>
      <c r="W14" s="169"/>
      <c r="X14" s="169"/>
      <c r="Y14" s="170"/>
    </row>
    <row r="15" spans="1:25" ht="3" customHeight="1" x14ac:dyDescent="0.15">
      <c r="A15" s="176" t="s">
        <v>86</v>
      </c>
      <c r="B15" s="177"/>
      <c r="C15" s="177"/>
      <c r="D15" s="177"/>
      <c r="E15" s="177"/>
      <c r="F15" s="177"/>
      <c r="G15" s="177"/>
      <c r="H15" s="177"/>
      <c r="I15" s="177"/>
      <c r="J15" s="177"/>
      <c r="K15" s="177"/>
      <c r="L15" s="178"/>
      <c r="M15" s="184"/>
      <c r="N15" s="113"/>
      <c r="O15" s="113"/>
      <c r="P15" s="171"/>
      <c r="Q15" s="171"/>
      <c r="R15" s="171"/>
      <c r="S15" s="171"/>
      <c r="T15" s="171"/>
      <c r="U15" s="171"/>
      <c r="V15" s="171"/>
      <c r="W15" s="171"/>
      <c r="X15" s="171"/>
      <c r="Y15" s="172"/>
    </row>
    <row r="16" spans="1:25" ht="12" customHeight="1" x14ac:dyDescent="0.15">
      <c r="A16" s="176"/>
      <c r="B16" s="177"/>
      <c r="C16" s="177"/>
      <c r="D16" s="177"/>
      <c r="E16" s="177"/>
      <c r="F16" s="177"/>
      <c r="G16" s="177"/>
      <c r="H16" s="177"/>
      <c r="I16" s="177"/>
      <c r="J16" s="177"/>
      <c r="K16" s="177"/>
      <c r="L16" s="178"/>
      <c r="M16" s="185"/>
      <c r="N16" s="186"/>
      <c r="O16" s="186"/>
      <c r="P16" s="187" t="s">
        <v>91</v>
      </c>
      <c r="Q16" s="187"/>
      <c r="R16" s="187"/>
      <c r="S16" s="187"/>
      <c r="T16" s="53" t="s">
        <v>39</v>
      </c>
      <c r="U16" s="201"/>
      <c r="V16" s="201"/>
      <c r="W16" s="201"/>
      <c r="X16" s="201"/>
      <c r="Y16" s="202"/>
    </row>
    <row r="17" spans="1:30" ht="8.25" customHeight="1" x14ac:dyDescent="0.15">
      <c r="A17" s="176"/>
      <c r="B17" s="177"/>
      <c r="C17" s="177"/>
      <c r="D17" s="177"/>
      <c r="E17" s="177"/>
      <c r="F17" s="177"/>
      <c r="G17" s="177"/>
      <c r="H17" s="177"/>
      <c r="I17" s="177"/>
      <c r="J17" s="177"/>
      <c r="K17" s="177"/>
      <c r="L17" s="178"/>
      <c r="M17" s="162" t="s">
        <v>87</v>
      </c>
      <c r="N17" s="163"/>
      <c r="O17" s="163"/>
      <c r="P17" s="163"/>
      <c r="Q17" s="163"/>
      <c r="R17" s="163"/>
      <c r="S17" s="163"/>
      <c r="T17" s="163"/>
      <c r="U17" s="163"/>
      <c r="V17" s="163"/>
      <c r="W17" s="163"/>
      <c r="X17" s="163"/>
      <c r="Y17" s="164"/>
    </row>
    <row r="18" spans="1:30" ht="17.25" customHeight="1" thickBot="1" x14ac:dyDescent="0.2">
      <c r="A18" s="179"/>
      <c r="B18" s="180"/>
      <c r="C18" s="180"/>
      <c r="D18" s="180"/>
      <c r="E18" s="180"/>
      <c r="F18" s="180"/>
      <c r="G18" s="180"/>
      <c r="H18" s="180"/>
      <c r="I18" s="180"/>
      <c r="J18" s="180"/>
      <c r="K18" s="180"/>
      <c r="L18" s="181"/>
      <c r="M18" s="47" t="s">
        <v>63</v>
      </c>
      <c r="N18" s="233"/>
      <c r="O18" s="233"/>
      <c r="P18" s="48" t="s">
        <v>64</v>
      </c>
      <c r="Q18" s="151"/>
      <c r="R18" s="151"/>
      <c r="S18" s="151"/>
      <c r="T18" s="151"/>
      <c r="U18" s="151"/>
      <c r="V18" s="25" t="s">
        <v>65</v>
      </c>
      <c r="W18" s="151"/>
      <c r="X18" s="151"/>
      <c r="Y18" s="152"/>
    </row>
    <row r="19" spans="1:30" ht="17.25" customHeight="1" x14ac:dyDescent="0.15">
      <c r="A19" s="12" t="s">
        <v>9</v>
      </c>
      <c r="B19" s="13"/>
      <c r="C19" s="13"/>
      <c r="D19" s="13"/>
      <c r="E19" s="13"/>
      <c r="F19" s="13"/>
      <c r="G19" s="13"/>
      <c r="H19" s="13"/>
      <c r="I19" s="13"/>
      <c r="J19" s="13"/>
      <c r="K19" s="188" t="s">
        <v>4</v>
      </c>
      <c r="L19" s="189"/>
      <c r="M19" s="190"/>
      <c r="N19" s="190"/>
      <c r="O19" s="190"/>
      <c r="P19" s="191"/>
      <c r="Q19" s="211" t="s">
        <v>5</v>
      </c>
      <c r="R19" s="198"/>
      <c r="S19" s="198"/>
      <c r="T19" s="198"/>
      <c r="U19" s="212"/>
      <c r="V19" s="196" t="s">
        <v>6</v>
      </c>
      <c r="W19" s="197"/>
      <c r="X19" s="197"/>
      <c r="Y19" s="198"/>
    </row>
    <row r="20" spans="1:30" ht="17.25" customHeight="1" x14ac:dyDescent="0.15">
      <c r="A20" s="23" t="s">
        <v>89</v>
      </c>
      <c r="B20" s="63"/>
      <c r="C20" s="25" t="s">
        <v>32</v>
      </c>
      <c r="D20" s="63"/>
      <c r="E20" s="25" t="s">
        <v>33</v>
      </c>
      <c r="F20" s="63"/>
      <c r="G20" s="25" t="s">
        <v>41</v>
      </c>
      <c r="H20" s="64" t="str">
        <f>IF(B20="","",IF(D20="","",IF(F20="","",VALUE(Sheet1!X4))))</f>
        <v/>
      </c>
      <c r="I20" s="25" t="s">
        <v>42</v>
      </c>
      <c r="J20" s="11" t="s">
        <v>37</v>
      </c>
      <c r="K20" s="192"/>
      <c r="L20" s="193"/>
      <c r="M20" s="194"/>
      <c r="N20" s="194"/>
      <c r="O20" s="194"/>
      <c r="P20" s="195"/>
      <c r="Q20" s="205" t="s">
        <v>16</v>
      </c>
      <c r="R20" s="206"/>
      <c r="S20" s="206"/>
      <c r="T20" s="206"/>
      <c r="U20" s="207"/>
      <c r="V20" s="208" t="s">
        <v>16</v>
      </c>
      <c r="W20" s="209"/>
      <c r="X20" s="209"/>
      <c r="Y20" s="210"/>
    </row>
    <row r="21" spans="1:30" ht="18" customHeight="1" x14ac:dyDescent="0.15">
      <c r="A21" s="24" t="s">
        <v>38</v>
      </c>
      <c r="B21" s="63"/>
      <c r="C21" s="25" t="s">
        <v>59</v>
      </c>
      <c r="D21" s="65"/>
      <c r="E21" s="25" t="s">
        <v>40</v>
      </c>
      <c r="F21" s="63"/>
      <c r="G21" s="25" t="s">
        <v>39</v>
      </c>
      <c r="H21" s="65"/>
      <c r="I21" s="26" t="s">
        <v>37</v>
      </c>
      <c r="K21" s="215" t="s">
        <v>56</v>
      </c>
      <c r="L21" s="216"/>
      <c r="M21" s="225"/>
      <c r="N21" s="136"/>
      <c r="O21" s="136"/>
      <c r="P21" s="58" t="s">
        <v>13</v>
      </c>
      <c r="Q21" s="217" t="s">
        <v>0</v>
      </c>
      <c r="R21" s="149"/>
      <c r="S21" s="149"/>
      <c r="T21" s="149"/>
      <c r="U21" s="150"/>
      <c r="V21" s="148" t="s">
        <v>0</v>
      </c>
      <c r="W21" s="149"/>
      <c r="X21" s="149"/>
      <c r="Y21" s="150"/>
      <c r="AC21" s="28"/>
      <c r="AD21" s="27"/>
    </row>
    <row r="22" spans="1:30" ht="9.75" customHeight="1" x14ac:dyDescent="0.15">
      <c r="A22" s="200" t="str">
        <f>IF(B21=16,"入館は16：30までです。","")</f>
        <v/>
      </c>
      <c r="B22" s="95"/>
      <c r="C22" s="95"/>
      <c r="D22" s="95"/>
      <c r="E22" s="52"/>
      <c r="F22" s="203" t="str">
        <f>IF(F21=17,"見学時間は17：00までです。","")</f>
        <v/>
      </c>
      <c r="G22" s="126"/>
      <c r="H22" s="126"/>
      <c r="I22" s="126"/>
      <c r="J22" s="204"/>
      <c r="K22" s="199" t="s">
        <v>55</v>
      </c>
      <c r="L22" s="83"/>
      <c r="M22" s="83"/>
      <c r="N22" s="83"/>
      <c r="O22" s="83"/>
      <c r="P22" s="84"/>
      <c r="Q22" s="218"/>
      <c r="R22" s="98"/>
      <c r="S22" s="98"/>
      <c r="T22" s="98"/>
      <c r="U22" s="99"/>
      <c r="V22" s="97"/>
      <c r="W22" s="98"/>
      <c r="X22" s="98"/>
      <c r="Y22" s="99"/>
      <c r="AC22" s="28"/>
      <c r="AD22" s="27"/>
    </row>
    <row r="23" spans="1:30" ht="9.75" customHeight="1" x14ac:dyDescent="0.15">
      <c r="A23" s="54"/>
      <c r="B23" s="55"/>
      <c r="C23" s="55"/>
      <c r="D23" s="55"/>
      <c r="E23" s="52"/>
      <c r="F23" s="56"/>
      <c r="G23"/>
      <c r="H23"/>
      <c r="I23"/>
      <c r="J23" s="57"/>
      <c r="K23" s="268" t="s">
        <v>57</v>
      </c>
      <c r="L23" s="269"/>
      <c r="M23" s="225"/>
      <c r="N23" s="136"/>
      <c r="O23" s="136"/>
      <c r="P23" s="272" t="s">
        <v>99</v>
      </c>
      <c r="Q23" s="217" t="s">
        <v>0</v>
      </c>
      <c r="R23" s="149"/>
      <c r="S23" s="149"/>
      <c r="T23" s="149"/>
      <c r="U23" s="150"/>
      <c r="V23" s="73" t="s">
        <v>98</v>
      </c>
      <c r="W23" s="214"/>
      <c r="X23" s="214"/>
      <c r="Y23" s="224"/>
      <c r="AC23" s="28"/>
      <c r="AD23" s="27"/>
    </row>
    <row r="24" spans="1:30" ht="13.5" customHeight="1" x14ac:dyDescent="0.15">
      <c r="A24" s="248" t="s">
        <v>53</v>
      </c>
      <c r="B24" s="249"/>
      <c r="C24" s="249"/>
      <c r="D24" s="249"/>
      <c r="E24" s="249"/>
      <c r="F24" s="249"/>
      <c r="G24" s="249"/>
      <c r="H24" s="249"/>
      <c r="I24" s="249"/>
      <c r="J24" s="250"/>
      <c r="K24" s="270"/>
      <c r="L24" s="113"/>
      <c r="M24" s="230"/>
      <c r="N24" s="227"/>
      <c r="O24" s="227"/>
      <c r="P24" s="273"/>
      <c r="Q24" s="271"/>
      <c r="R24" s="77"/>
      <c r="S24" s="77"/>
      <c r="T24" s="77"/>
      <c r="U24" s="78"/>
      <c r="V24" s="76" t="s">
        <v>0</v>
      </c>
      <c r="W24" s="77"/>
      <c r="X24" s="77"/>
      <c r="Y24" s="78"/>
    </row>
    <row r="25" spans="1:30" ht="10.5" customHeight="1" x14ac:dyDescent="0.15">
      <c r="A25" s="248"/>
      <c r="B25" s="249"/>
      <c r="C25" s="249"/>
      <c r="D25" s="249"/>
      <c r="E25" s="249"/>
      <c r="F25" s="249"/>
      <c r="G25" s="249"/>
      <c r="H25" s="249"/>
      <c r="I25" s="249"/>
      <c r="J25" s="250"/>
      <c r="K25" s="82" t="s">
        <v>55</v>
      </c>
      <c r="L25" s="83"/>
      <c r="M25" s="83"/>
      <c r="N25" s="83"/>
      <c r="O25" s="83"/>
      <c r="P25" s="84"/>
      <c r="Q25" s="219"/>
      <c r="R25" s="80"/>
      <c r="S25" s="80"/>
      <c r="T25" s="80"/>
      <c r="U25" s="81"/>
      <c r="V25" s="79"/>
      <c r="W25" s="80"/>
      <c r="X25" s="80"/>
      <c r="Y25" s="81"/>
    </row>
    <row r="26" spans="1:30" ht="26.25" customHeight="1" thickBot="1" x14ac:dyDescent="0.2">
      <c r="A26" s="248"/>
      <c r="B26" s="249"/>
      <c r="C26" s="249"/>
      <c r="D26" s="249"/>
      <c r="E26" s="249"/>
      <c r="F26" s="249"/>
      <c r="G26" s="249"/>
      <c r="H26" s="249"/>
      <c r="I26" s="249"/>
      <c r="J26" s="250"/>
      <c r="K26" s="85" t="s">
        <v>12</v>
      </c>
      <c r="L26" s="86"/>
      <c r="M26" s="274" t="str">
        <f>IF((M21+M23)=0,"",M21+M23)</f>
        <v/>
      </c>
      <c r="N26" s="275"/>
      <c r="O26" s="275"/>
      <c r="P26" s="59" t="s">
        <v>13</v>
      </c>
      <c r="Q26" s="115" t="s">
        <v>0</v>
      </c>
      <c r="R26" s="92"/>
      <c r="S26" s="92"/>
      <c r="T26" s="92"/>
      <c r="U26" s="116"/>
      <c r="V26" s="90" t="s">
        <v>0</v>
      </c>
      <c r="W26" s="91"/>
      <c r="X26" s="91"/>
      <c r="Y26" s="92"/>
    </row>
    <row r="27" spans="1:30" ht="9.75" customHeight="1" thickTop="1" x14ac:dyDescent="0.15">
      <c r="A27" s="248"/>
      <c r="B27" s="249"/>
      <c r="C27" s="249"/>
      <c r="D27" s="249"/>
      <c r="E27" s="249"/>
      <c r="F27" s="249"/>
      <c r="G27" s="249"/>
      <c r="H27" s="249"/>
      <c r="I27" s="249"/>
      <c r="J27" s="250"/>
      <c r="K27" s="276" t="s">
        <v>96</v>
      </c>
      <c r="L27" s="113" t="s">
        <v>20</v>
      </c>
      <c r="M27" s="226"/>
      <c r="N27" s="226"/>
      <c r="O27" s="226"/>
      <c r="P27" s="228" t="s">
        <v>13</v>
      </c>
      <c r="Q27" s="266" t="s">
        <v>44</v>
      </c>
      <c r="R27" s="267"/>
      <c r="S27" s="267"/>
      <c r="T27" s="267"/>
      <c r="U27" s="267"/>
      <c r="V27" s="87"/>
      <c r="W27" s="88"/>
      <c r="X27" s="88"/>
      <c r="Y27" s="89"/>
    </row>
    <row r="28" spans="1:30" ht="10.5" customHeight="1" x14ac:dyDescent="0.15">
      <c r="A28" s="248"/>
      <c r="B28" s="249"/>
      <c r="C28" s="249"/>
      <c r="D28" s="249"/>
      <c r="E28" s="249"/>
      <c r="F28" s="249"/>
      <c r="G28" s="249"/>
      <c r="H28" s="249"/>
      <c r="I28" s="249"/>
      <c r="J28" s="250"/>
      <c r="K28" s="276"/>
      <c r="L28" s="114"/>
      <c r="M28" s="227"/>
      <c r="N28" s="227"/>
      <c r="O28" s="227"/>
      <c r="P28" s="229"/>
      <c r="Q28" s="219" t="s">
        <v>0</v>
      </c>
      <c r="R28" s="80"/>
      <c r="S28" s="80"/>
      <c r="T28" s="80"/>
      <c r="U28" s="80"/>
      <c r="V28" s="76" t="s">
        <v>0</v>
      </c>
      <c r="W28" s="77"/>
      <c r="X28" s="77"/>
      <c r="Y28" s="78"/>
    </row>
    <row r="29" spans="1:30" ht="10.5" customHeight="1" thickBot="1" x14ac:dyDescent="0.2">
      <c r="A29" s="251"/>
      <c r="B29" s="252"/>
      <c r="C29" s="252"/>
      <c r="D29" s="252"/>
      <c r="E29" s="252"/>
      <c r="F29" s="252"/>
      <c r="G29" s="252"/>
      <c r="H29" s="252"/>
      <c r="I29" s="252"/>
      <c r="J29" s="253"/>
      <c r="K29" s="277"/>
      <c r="L29" s="82" t="s">
        <v>94</v>
      </c>
      <c r="M29" s="222"/>
      <c r="N29" s="222"/>
      <c r="O29" s="222"/>
      <c r="P29" s="223"/>
      <c r="Q29" s="220"/>
      <c r="R29" s="221"/>
      <c r="S29" s="221"/>
      <c r="T29" s="221"/>
      <c r="U29" s="221"/>
      <c r="V29" s="79"/>
      <c r="W29" s="80"/>
      <c r="X29" s="80"/>
      <c r="Y29" s="81"/>
    </row>
    <row r="30" spans="1:30" ht="8.25" customHeight="1" x14ac:dyDescent="0.15">
      <c r="A30" s="254" t="s">
        <v>30</v>
      </c>
      <c r="B30" s="255"/>
      <c r="C30" s="255"/>
      <c r="D30" s="255"/>
      <c r="E30" s="255"/>
      <c r="F30" s="255"/>
      <c r="G30" s="255"/>
      <c r="H30" s="255"/>
      <c r="I30" s="255"/>
      <c r="J30" s="256"/>
      <c r="K30" s="277"/>
      <c r="L30" s="100" t="s">
        <v>28</v>
      </c>
      <c r="M30" s="225"/>
      <c r="N30" s="136"/>
      <c r="O30" s="136"/>
      <c r="P30" s="231" t="s">
        <v>13</v>
      </c>
      <c r="Q30" s="213" t="s">
        <v>44</v>
      </c>
      <c r="R30" s="214"/>
      <c r="S30" s="214"/>
      <c r="T30" s="214"/>
      <c r="U30" s="214"/>
      <c r="V30" s="73"/>
      <c r="W30" s="74"/>
      <c r="X30" s="74"/>
      <c r="Y30" s="75"/>
    </row>
    <row r="31" spans="1:30" ht="10.5" customHeight="1" x14ac:dyDescent="0.15">
      <c r="A31" s="257"/>
      <c r="B31" s="122"/>
      <c r="C31" s="122"/>
      <c r="D31" s="122"/>
      <c r="E31" s="122"/>
      <c r="F31" s="122"/>
      <c r="G31" s="122"/>
      <c r="H31" s="122"/>
      <c r="I31" s="122"/>
      <c r="J31" s="258"/>
      <c r="K31" s="277"/>
      <c r="L31" s="101"/>
      <c r="M31" s="230"/>
      <c r="N31" s="227"/>
      <c r="O31" s="227"/>
      <c r="P31" s="232"/>
      <c r="Q31" s="219" t="s">
        <v>0</v>
      </c>
      <c r="R31" s="80"/>
      <c r="S31" s="80"/>
      <c r="T31" s="80"/>
      <c r="U31" s="80"/>
      <c r="V31" s="76" t="s">
        <v>0</v>
      </c>
      <c r="W31" s="95"/>
      <c r="X31" s="95"/>
      <c r="Y31" s="96"/>
    </row>
    <row r="32" spans="1:30" ht="10.5" customHeight="1" x14ac:dyDescent="0.15">
      <c r="A32" s="257"/>
      <c r="B32" s="122"/>
      <c r="C32" s="122"/>
      <c r="D32" s="122"/>
      <c r="E32" s="122"/>
      <c r="F32" s="122"/>
      <c r="G32" s="122"/>
      <c r="H32" s="122"/>
      <c r="I32" s="122"/>
      <c r="J32" s="258"/>
      <c r="K32" s="277"/>
      <c r="L32" s="279" t="s">
        <v>93</v>
      </c>
      <c r="M32" s="280"/>
      <c r="N32" s="280"/>
      <c r="O32" s="280"/>
      <c r="P32" s="281"/>
      <c r="Q32" s="220"/>
      <c r="R32" s="221"/>
      <c r="S32" s="221"/>
      <c r="T32" s="221"/>
      <c r="U32" s="221"/>
      <c r="V32" s="97"/>
      <c r="W32" s="98"/>
      <c r="X32" s="98"/>
      <c r="Y32" s="99"/>
    </row>
    <row r="33" spans="1:31" ht="26.25" customHeight="1" x14ac:dyDescent="0.15">
      <c r="A33" s="257"/>
      <c r="B33" s="122"/>
      <c r="C33" s="122"/>
      <c r="D33" s="122"/>
      <c r="E33" s="122"/>
      <c r="F33" s="122"/>
      <c r="G33" s="122"/>
      <c r="H33" s="122"/>
      <c r="I33" s="122"/>
      <c r="J33" s="258"/>
      <c r="K33" s="277"/>
      <c r="L33" s="37" t="s">
        <v>18</v>
      </c>
      <c r="M33" s="234"/>
      <c r="N33" s="235"/>
      <c r="O33" s="235"/>
      <c r="P33" s="61" t="s">
        <v>13</v>
      </c>
      <c r="Q33" s="93" t="s">
        <v>29</v>
      </c>
      <c r="R33" s="94"/>
      <c r="S33" s="94"/>
      <c r="T33" s="94"/>
      <c r="U33" s="94"/>
      <c r="V33" s="262"/>
      <c r="W33" s="263"/>
      <c r="X33" s="263"/>
      <c r="Y33" s="264"/>
    </row>
    <row r="34" spans="1:31" ht="26.25" customHeight="1" x14ac:dyDescent="0.15">
      <c r="A34" s="257"/>
      <c r="B34" s="122"/>
      <c r="C34" s="122"/>
      <c r="D34" s="122"/>
      <c r="E34" s="122"/>
      <c r="F34" s="122"/>
      <c r="G34" s="122"/>
      <c r="H34" s="122"/>
      <c r="I34" s="122"/>
      <c r="J34" s="258"/>
      <c r="K34" s="277"/>
      <c r="L34" s="37" t="s">
        <v>24</v>
      </c>
      <c r="M34" s="234"/>
      <c r="N34" s="235"/>
      <c r="O34" s="235"/>
      <c r="P34" s="61" t="s">
        <v>13</v>
      </c>
      <c r="Q34" s="244" t="s">
        <v>29</v>
      </c>
      <c r="R34" s="245"/>
      <c r="S34" s="246"/>
      <c r="T34" s="247"/>
      <c r="U34" s="247"/>
      <c r="V34" s="241"/>
      <c r="W34" s="242"/>
      <c r="X34" s="242"/>
      <c r="Y34" s="243"/>
    </row>
    <row r="35" spans="1:31" ht="26.25" customHeight="1" x14ac:dyDescent="0.15">
      <c r="A35" s="257"/>
      <c r="B35" s="122"/>
      <c r="C35" s="122"/>
      <c r="D35" s="122"/>
      <c r="E35" s="122"/>
      <c r="F35" s="122"/>
      <c r="G35" s="122"/>
      <c r="H35" s="122"/>
      <c r="I35" s="122"/>
      <c r="J35" s="258"/>
      <c r="K35" s="277"/>
      <c r="L35" s="37" t="s">
        <v>19</v>
      </c>
      <c r="M35" s="234"/>
      <c r="N35" s="235"/>
      <c r="O35" s="235"/>
      <c r="P35" s="61" t="s">
        <v>13</v>
      </c>
      <c r="Q35" s="93" t="s">
        <v>31</v>
      </c>
      <c r="R35" s="94"/>
      <c r="S35" s="94"/>
      <c r="T35" s="94"/>
      <c r="U35" s="94"/>
      <c r="V35" s="241"/>
      <c r="W35" s="242"/>
      <c r="X35" s="242"/>
      <c r="Y35" s="243"/>
      <c r="AA35" s="27"/>
    </row>
    <row r="36" spans="1:31" ht="26.25" customHeight="1" thickBot="1" x14ac:dyDescent="0.2">
      <c r="A36" s="259"/>
      <c r="B36" s="260"/>
      <c r="C36" s="260"/>
      <c r="D36" s="260"/>
      <c r="E36" s="260"/>
      <c r="F36" s="260"/>
      <c r="G36" s="260"/>
      <c r="H36" s="260"/>
      <c r="I36" s="260"/>
      <c r="J36" s="261"/>
      <c r="K36" s="278"/>
      <c r="L36" s="43" t="s">
        <v>12</v>
      </c>
      <c r="M36" s="236" t="str">
        <f>IF((M27+M30+M33+M34+M35)=0,"",M27+M30+M33+M34+M35)</f>
        <v/>
      </c>
      <c r="N36" s="237"/>
      <c r="O36" s="237"/>
      <c r="P36" s="60" t="s">
        <v>13</v>
      </c>
      <c r="Q36" s="109" t="s">
        <v>0</v>
      </c>
      <c r="R36" s="110"/>
      <c r="S36" s="111"/>
      <c r="T36" s="112"/>
      <c r="U36" s="111"/>
      <c r="V36" s="112" t="s">
        <v>0</v>
      </c>
      <c r="W36" s="265"/>
      <c r="X36" s="265"/>
      <c r="Y36" s="110"/>
    </row>
    <row r="37" spans="1:31" ht="46.5" customHeight="1" x14ac:dyDescent="0.15">
      <c r="A37" s="238" t="s">
        <v>22</v>
      </c>
      <c r="B37" s="36"/>
      <c r="C37" s="35">
        <v>1</v>
      </c>
      <c r="D37" s="239" t="s">
        <v>45</v>
      </c>
      <c r="E37" s="239"/>
      <c r="F37" s="239"/>
      <c r="G37" s="239"/>
      <c r="H37" s="239"/>
      <c r="I37" s="239"/>
      <c r="J37" s="239"/>
      <c r="K37" s="239"/>
      <c r="L37" s="239"/>
      <c r="M37" s="239"/>
      <c r="N37" s="239"/>
      <c r="O37" s="239"/>
      <c r="P37" s="239"/>
      <c r="Q37" s="239"/>
      <c r="R37" s="239"/>
      <c r="S37" s="239"/>
      <c r="T37" s="239"/>
      <c r="U37" s="239"/>
      <c r="V37" s="239"/>
      <c r="W37" s="239"/>
      <c r="X37" s="239"/>
      <c r="Y37" s="240"/>
      <c r="AA37" s="1"/>
    </row>
    <row r="38" spans="1:31" ht="33" customHeight="1" x14ac:dyDescent="0.15">
      <c r="A38" s="238"/>
      <c r="B38" s="36"/>
      <c r="C38" s="35">
        <v>2</v>
      </c>
      <c r="D38" s="108" t="s">
        <v>46</v>
      </c>
      <c r="E38" s="108"/>
      <c r="F38" s="108"/>
      <c r="G38" s="108"/>
      <c r="H38" s="108"/>
      <c r="I38" s="108"/>
      <c r="J38" s="108"/>
      <c r="K38" s="108"/>
      <c r="L38" s="108"/>
      <c r="M38" s="108"/>
      <c r="N38" s="108"/>
      <c r="O38" s="108"/>
      <c r="P38" s="108"/>
      <c r="Q38" s="102" t="s">
        <v>95</v>
      </c>
      <c r="R38" s="103"/>
      <c r="S38" s="103"/>
      <c r="T38" s="103"/>
      <c r="U38" s="103"/>
      <c r="V38" s="103"/>
      <c r="W38" s="103"/>
      <c r="X38" s="103"/>
      <c r="Y38" s="104"/>
    </row>
    <row r="39" spans="1:31" ht="35.25" customHeight="1" x14ac:dyDescent="0.15">
      <c r="A39" s="238"/>
      <c r="B39" s="36"/>
      <c r="C39" s="35">
        <v>3</v>
      </c>
      <c r="D39" s="108" t="s">
        <v>54</v>
      </c>
      <c r="E39" s="108"/>
      <c r="F39" s="108"/>
      <c r="G39" s="108"/>
      <c r="H39" s="108"/>
      <c r="I39" s="108"/>
      <c r="J39" s="108"/>
      <c r="K39" s="108"/>
      <c r="L39" s="108"/>
      <c r="M39" s="108"/>
      <c r="N39" s="108"/>
      <c r="O39" s="108"/>
      <c r="P39" s="108"/>
      <c r="Q39" s="105"/>
      <c r="R39" s="106"/>
      <c r="S39" s="106"/>
      <c r="T39" s="106"/>
      <c r="U39" s="106"/>
      <c r="V39" s="106"/>
      <c r="W39" s="106"/>
      <c r="X39" s="106"/>
      <c r="Y39" s="107"/>
    </row>
    <row r="40" spans="1:31" ht="19.5" customHeight="1" x14ac:dyDescent="0.15">
      <c r="A40" s="238"/>
      <c r="B40" s="41"/>
      <c r="C40" s="42">
        <v>4</v>
      </c>
      <c r="D40" s="71" t="s">
        <v>47</v>
      </c>
      <c r="E40" s="71"/>
      <c r="F40" s="71"/>
      <c r="G40" s="71"/>
      <c r="H40" s="71"/>
      <c r="I40" s="71"/>
      <c r="J40" s="71"/>
      <c r="K40" s="71"/>
      <c r="L40" s="71"/>
      <c r="M40" s="71"/>
      <c r="N40" s="71"/>
      <c r="O40" s="71"/>
      <c r="P40" s="71"/>
      <c r="Q40" s="71"/>
      <c r="R40" s="71"/>
      <c r="S40" s="71"/>
      <c r="T40" s="71"/>
      <c r="U40" s="71"/>
      <c r="V40" s="71"/>
      <c r="W40" s="71"/>
      <c r="X40" s="71"/>
      <c r="Y40" s="72"/>
      <c r="AD40" s="18"/>
      <c r="AE40" s="18"/>
    </row>
    <row r="41" spans="1:31" ht="19.5" customHeight="1" x14ac:dyDescent="0.15">
      <c r="A41" s="238"/>
      <c r="B41" s="36"/>
      <c r="C41" s="35">
        <v>5</v>
      </c>
      <c r="D41" s="71" t="s">
        <v>48</v>
      </c>
      <c r="E41" s="71"/>
      <c r="F41" s="71"/>
      <c r="G41" s="71"/>
      <c r="H41" s="71"/>
      <c r="I41" s="71"/>
      <c r="J41" s="71"/>
      <c r="K41" s="71"/>
      <c r="L41" s="71"/>
      <c r="M41" s="71"/>
      <c r="N41" s="71"/>
      <c r="O41" s="71"/>
      <c r="P41" s="71"/>
      <c r="Q41" s="71"/>
      <c r="R41" s="71"/>
      <c r="S41" s="71"/>
      <c r="T41" s="71"/>
      <c r="U41" s="71"/>
      <c r="V41" s="71"/>
      <c r="W41" s="71"/>
      <c r="X41" s="71"/>
      <c r="Y41" s="72"/>
    </row>
    <row r="42" spans="1:31" ht="33.75" customHeight="1" x14ac:dyDescent="0.15">
      <c r="A42" s="238"/>
      <c r="B42" s="41"/>
      <c r="C42" s="42">
        <v>6</v>
      </c>
      <c r="D42" s="71" t="s">
        <v>97</v>
      </c>
      <c r="E42" s="71"/>
      <c r="F42" s="71"/>
      <c r="G42" s="71"/>
      <c r="H42" s="71"/>
      <c r="I42" s="71"/>
      <c r="J42" s="71"/>
      <c r="K42" s="71"/>
      <c r="L42" s="71"/>
      <c r="M42" s="71"/>
      <c r="N42" s="71"/>
      <c r="O42" s="71"/>
      <c r="P42" s="71"/>
      <c r="Q42" s="71"/>
      <c r="R42" s="71"/>
      <c r="S42" s="71"/>
      <c r="T42" s="71"/>
      <c r="U42" s="71"/>
      <c r="V42" s="71"/>
      <c r="W42" s="71"/>
      <c r="X42" s="71"/>
      <c r="Y42" s="72"/>
      <c r="AD42" s="18"/>
      <c r="AE42" s="18"/>
    </row>
    <row r="43" spans="1:31" ht="19.5" customHeight="1" x14ac:dyDescent="0.15">
      <c r="A43" s="238"/>
      <c r="B43" s="36"/>
      <c r="C43" s="35">
        <v>7</v>
      </c>
      <c r="D43" s="71" t="s">
        <v>49</v>
      </c>
      <c r="E43" s="71"/>
      <c r="F43" s="71"/>
      <c r="G43" s="71"/>
      <c r="H43" s="71"/>
      <c r="I43" s="71"/>
      <c r="J43" s="71"/>
      <c r="K43" s="71"/>
      <c r="L43" s="71"/>
      <c r="M43" s="71"/>
      <c r="N43" s="71"/>
      <c r="O43" s="71"/>
      <c r="P43" s="71"/>
      <c r="Q43" s="71"/>
      <c r="R43" s="71"/>
      <c r="S43" s="71"/>
      <c r="T43" s="71"/>
      <c r="U43" s="71"/>
      <c r="V43" s="71"/>
      <c r="W43" s="71"/>
      <c r="X43" s="71"/>
      <c r="Y43" s="72"/>
    </row>
    <row r="44" spans="1:31" ht="15" customHeight="1" x14ac:dyDescent="0.15">
      <c r="A44" s="238"/>
      <c r="B44" s="33"/>
      <c r="C44" s="17">
        <v>8</v>
      </c>
      <c r="D44" s="69" t="s">
        <v>50</v>
      </c>
      <c r="E44" s="69"/>
      <c r="F44" s="69"/>
      <c r="G44" s="69"/>
      <c r="H44" s="69"/>
      <c r="I44" s="69"/>
      <c r="J44" s="69"/>
      <c r="K44" s="69"/>
      <c r="L44" s="69"/>
      <c r="M44" s="69"/>
      <c r="N44" s="69"/>
      <c r="O44" s="69"/>
      <c r="P44" s="69"/>
      <c r="Q44" s="69"/>
      <c r="R44" s="69"/>
      <c r="S44" s="69"/>
      <c r="T44" s="69"/>
      <c r="U44" s="69"/>
      <c r="V44" s="69"/>
      <c r="W44" s="69"/>
      <c r="X44" s="69"/>
      <c r="Y44" s="70"/>
      <c r="AD44" s="18"/>
      <c r="AE44" s="18"/>
    </row>
    <row r="45" spans="1:31" x14ac:dyDescent="0.15">
      <c r="A45" s="238"/>
      <c r="B45" s="32"/>
      <c r="D45" s="67"/>
      <c r="E45" s="67"/>
      <c r="F45" s="67"/>
      <c r="G45" s="67"/>
      <c r="H45" s="67"/>
      <c r="I45" s="67"/>
      <c r="J45" s="67"/>
      <c r="K45" s="67"/>
      <c r="L45" s="67"/>
      <c r="M45" s="67"/>
      <c r="N45" s="67"/>
      <c r="O45" s="67"/>
      <c r="P45" s="67"/>
      <c r="Q45" s="67"/>
      <c r="R45" s="67"/>
      <c r="S45" s="67"/>
      <c r="T45" s="67"/>
      <c r="U45" s="67"/>
      <c r="V45" s="67"/>
      <c r="W45" s="67"/>
      <c r="X45" s="67"/>
      <c r="Y45" s="31"/>
    </row>
    <row r="46" spans="1:31" x14ac:dyDescent="0.15">
      <c r="A46" s="238"/>
      <c r="B46" s="34"/>
      <c r="C46" s="18"/>
      <c r="D46" s="67"/>
      <c r="E46" s="67"/>
      <c r="F46" s="67"/>
      <c r="G46" s="67"/>
      <c r="H46" s="67"/>
      <c r="I46" s="67"/>
      <c r="J46" s="67"/>
      <c r="K46" s="67"/>
      <c r="L46" s="67"/>
      <c r="M46" s="67"/>
      <c r="N46" s="67"/>
      <c r="O46" s="67"/>
      <c r="P46" s="67"/>
      <c r="Q46" s="67"/>
      <c r="R46" s="67"/>
      <c r="S46" s="67"/>
      <c r="T46" s="67"/>
      <c r="U46" s="67"/>
      <c r="V46" s="67"/>
      <c r="W46" s="67"/>
      <c r="X46" s="67"/>
      <c r="Y46" s="31"/>
      <c r="AD46" s="18"/>
      <c r="AE46" s="18"/>
    </row>
    <row r="47" spans="1:31" ht="14.25" thickBot="1" x14ac:dyDescent="0.2">
      <c r="A47" s="238"/>
      <c r="B47" s="40"/>
      <c r="C47" s="29"/>
      <c r="D47" s="68"/>
      <c r="E47" s="68"/>
      <c r="F47" s="68"/>
      <c r="G47" s="68"/>
      <c r="H47" s="68"/>
      <c r="I47" s="68"/>
      <c r="J47" s="68"/>
      <c r="K47" s="68"/>
      <c r="L47" s="68"/>
      <c r="M47" s="68"/>
      <c r="N47" s="68"/>
      <c r="O47" s="68"/>
      <c r="P47" s="68"/>
      <c r="Q47" s="68"/>
      <c r="R47" s="68"/>
      <c r="S47" s="68"/>
      <c r="T47" s="68"/>
      <c r="U47" s="68"/>
      <c r="V47" s="68"/>
      <c r="W47" s="68"/>
      <c r="X47" s="68"/>
      <c r="Y47" s="30"/>
    </row>
    <row r="48" spans="1:31" ht="21.75" customHeight="1" x14ac:dyDescent="0.15">
      <c r="A48" s="66" t="s">
        <v>43</v>
      </c>
      <c r="B48" s="66"/>
      <c r="C48" s="66"/>
      <c r="D48" s="66"/>
      <c r="E48" s="66"/>
      <c r="F48" s="66"/>
      <c r="G48" s="66"/>
      <c r="H48" s="66"/>
      <c r="I48" s="66"/>
      <c r="J48" s="66"/>
      <c r="K48" s="66"/>
      <c r="L48" s="66"/>
      <c r="M48" s="66"/>
      <c r="N48" s="66"/>
      <c r="O48" s="66"/>
      <c r="P48" s="66"/>
      <c r="Q48" s="66"/>
      <c r="R48" s="66"/>
      <c r="S48" s="66"/>
      <c r="T48" s="66"/>
      <c r="U48" s="66"/>
      <c r="V48" s="66"/>
      <c r="W48" s="66"/>
      <c r="X48" s="66"/>
      <c r="Y48" s="66"/>
    </row>
    <row r="49" spans="1:25" ht="132" customHeight="1" x14ac:dyDescent="0.15">
      <c r="A49" s="14"/>
      <c r="B49" s="15"/>
      <c r="C49" s="15"/>
      <c r="D49" s="15"/>
      <c r="E49" s="15"/>
      <c r="F49" s="15"/>
      <c r="G49" s="15"/>
      <c r="H49" s="15"/>
      <c r="I49" s="15"/>
      <c r="J49" s="15"/>
      <c r="K49" s="15"/>
      <c r="L49" s="15"/>
      <c r="M49" s="15"/>
      <c r="N49" s="15"/>
      <c r="O49" s="15"/>
      <c r="P49" s="15"/>
      <c r="Q49" s="15"/>
      <c r="R49" s="15"/>
      <c r="S49" s="15"/>
      <c r="T49" s="15"/>
      <c r="U49" s="15"/>
      <c r="V49" s="15"/>
      <c r="W49" s="15"/>
      <c r="X49" s="15"/>
      <c r="Y49" s="16"/>
    </row>
  </sheetData>
  <sheetProtection algorithmName="SHA-512" hashValue="qTXOdjgRaaHAV1f+NBFaLL9yeY+pccDqKq9qmjqI01asG4bd6XZcbl7y5IFpAcwgwLSppclbSg8PNV3lo1xIPA==" saltValue="k4c8VcsJ4vVHo1Ozk0WgdA==" spinCount="100000" sheet="1" objects="1" scenarios="1"/>
  <protectedRanges>
    <protectedRange sqref="D45:X47" name="範囲2"/>
    <protectedRange sqref="S7 V7 X7 A9:Y9 A11:J11 N10:O11 Q10:U11 W10:Y11 A13:J13 U13:Y13 P14:Y15 U16:Y16 Q18:U18 W18:Y18 B20:B21 D20:D21 F20:F21 H21 M21:O21" name="範囲1"/>
  </protectedRanges>
  <dataConsolidate/>
  <mergeCells count="105">
    <mergeCell ref="M33:O33"/>
    <mergeCell ref="N18:O18"/>
    <mergeCell ref="Q18:U18"/>
    <mergeCell ref="M34:O34"/>
    <mergeCell ref="M35:O35"/>
    <mergeCell ref="M36:O36"/>
    <mergeCell ref="A37:A47"/>
    <mergeCell ref="D40:Y40"/>
    <mergeCell ref="D37:Y37"/>
    <mergeCell ref="V34:Y34"/>
    <mergeCell ref="Q34:U34"/>
    <mergeCell ref="A24:J29"/>
    <mergeCell ref="V35:Y35"/>
    <mergeCell ref="Q35:U35"/>
    <mergeCell ref="A30:J36"/>
    <mergeCell ref="V33:Y33"/>
    <mergeCell ref="V36:Y36"/>
    <mergeCell ref="Q27:U27"/>
    <mergeCell ref="K23:L24"/>
    <mergeCell ref="Q23:U25"/>
    <mergeCell ref="M23:O24"/>
    <mergeCell ref="P23:P24"/>
    <mergeCell ref="M26:O26"/>
    <mergeCell ref="K27:K36"/>
    <mergeCell ref="Q31:U32"/>
    <mergeCell ref="Q21:U22"/>
    <mergeCell ref="Q28:U29"/>
    <mergeCell ref="L29:P29"/>
    <mergeCell ref="V23:Y23"/>
    <mergeCell ref="M21:O21"/>
    <mergeCell ref="M27:O28"/>
    <mergeCell ref="P27:P28"/>
    <mergeCell ref="M30:O31"/>
    <mergeCell ref="P30:P31"/>
    <mergeCell ref="P13:T13"/>
    <mergeCell ref="V21:Y22"/>
    <mergeCell ref="W18:Y18"/>
    <mergeCell ref="A13:J13"/>
    <mergeCell ref="A12:J12"/>
    <mergeCell ref="K12:Y12"/>
    <mergeCell ref="M17:Y17"/>
    <mergeCell ref="U13:Y13"/>
    <mergeCell ref="L13:N13"/>
    <mergeCell ref="P14:Y15"/>
    <mergeCell ref="A14:L14"/>
    <mergeCell ref="A15:L18"/>
    <mergeCell ref="M14:O16"/>
    <mergeCell ref="P16:S16"/>
    <mergeCell ref="K19:P20"/>
    <mergeCell ref="V19:Y19"/>
    <mergeCell ref="K22:P22"/>
    <mergeCell ref="A22:D22"/>
    <mergeCell ref="U16:Y16"/>
    <mergeCell ref="F22:J22"/>
    <mergeCell ref="Q20:U20"/>
    <mergeCell ref="V20:Y20"/>
    <mergeCell ref="Q19:U19"/>
    <mergeCell ref="K21:L21"/>
    <mergeCell ref="A1:Y1"/>
    <mergeCell ref="Q3:Y3"/>
    <mergeCell ref="A7:P7"/>
    <mergeCell ref="A8:J8"/>
    <mergeCell ref="K8:Y8"/>
    <mergeCell ref="A4:G4"/>
    <mergeCell ref="Q7:R7"/>
    <mergeCell ref="K11:L11"/>
    <mergeCell ref="W10:Y10"/>
    <mergeCell ref="N11:O11"/>
    <mergeCell ref="Q11:U11"/>
    <mergeCell ref="W11:Y11"/>
    <mergeCell ref="N10:O10"/>
    <mergeCell ref="A5:G5"/>
    <mergeCell ref="Q4:Y4"/>
    <mergeCell ref="Q5:Y5"/>
    <mergeCell ref="A10:J10"/>
    <mergeCell ref="Q10:U10"/>
    <mergeCell ref="K10:L10"/>
    <mergeCell ref="T7:U7"/>
    <mergeCell ref="A9:J9"/>
    <mergeCell ref="K9:Y9"/>
    <mergeCell ref="A11:J11"/>
    <mergeCell ref="A48:Y48"/>
    <mergeCell ref="D45:X47"/>
    <mergeCell ref="D44:Y44"/>
    <mergeCell ref="D43:Y43"/>
    <mergeCell ref="D42:Y42"/>
    <mergeCell ref="D41:Y41"/>
    <mergeCell ref="V30:Y30"/>
    <mergeCell ref="V28:Y29"/>
    <mergeCell ref="K25:P25"/>
    <mergeCell ref="K26:L26"/>
    <mergeCell ref="V27:Y27"/>
    <mergeCell ref="V24:Y25"/>
    <mergeCell ref="V26:Y26"/>
    <mergeCell ref="Q33:U33"/>
    <mergeCell ref="V31:Y32"/>
    <mergeCell ref="L30:L31"/>
    <mergeCell ref="Q38:Y39"/>
    <mergeCell ref="D38:P38"/>
    <mergeCell ref="Q36:U36"/>
    <mergeCell ref="D39:P39"/>
    <mergeCell ref="L27:L28"/>
    <mergeCell ref="Q26:U26"/>
    <mergeCell ref="Q30:U30"/>
    <mergeCell ref="L32:P32"/>
  </mergeCells>
  <phoneticPr fontId="1"/>
  <printOptions horizontalCentered="1"/>
  <pageMargins left="0.59055118110236227" right="7.874015748031496E-2" top="0.19685039370078741" bottom="0.23622047244094491" header="0.11811023622047245" footer="0.27559055118110237"/>
  <pageSetup paperSize="9"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57" r:id="rId4" name="Check Box 37">
              <controlPr defaultSize="0" autoFill="0" autoLine="0" autoPict="0">
                <anchor moveWithCells="1" sizeWithCells="1">
                  <from>
                    <xdr:col>14</xdr:col>
                    <xdr:colOff>0</xdr:colOff>
                    <xdr:row>12</xdr:row>
                    <xdr:rowOff>47625</xdr:rowOff>
                  </from>
                  <to>
                    <xdr:col>15</xdr:col>
                    <xdr:colOff>19050</xdr:colOff>
                    <xdr:row>12</xdr:row>
                    <xdr:rowOff>266700</xdr:rowOff>
                  </to>
                </anchor>
              </controlPr>
            </control>
          </mc:Choice>
        </mc:AlternateContent>
        <mc:AlternateContent xmlns:mc="http://schemas.openxmlformats.org/markup-compatibility/2006">
          <mc:Choice Requires="x14">
            <control shapeId="5158" r:id="rId5" name="Check Box 38">
              <controlPr defaultSize="0" autoFill="0" autoLine="0" autoPict="0">
                <anchor moveWithCells="1" sizeWithCells="1">
                  <from>
                    <xdr:col>9</xdr:col>
                    <xdr:colOff>238125</xdr:colOff>
                    <xdr:row>12</xdr:row>
                    <xdr:rowOff>47625</xdr:rowOff>
                  </from>
                  <to>
                    <xdr:col>10</xdr:col>
                    <xdr:colOff>209550</xdr:colOff>
                    <xdr:row>12</xdr:row>
                    <xdr:rowOff>257175</xdr:rowOff>
                  </to>
                </anchor>
              </controlPr>
            </control>
          </mc:Choice>
        </mc:AlternateContent>
        <mc:AlternateContent xmlns:mc="http://schemas.openxmlformats.org/markup-compatibility/2006">
          <mc:Choice Requires="x14">
            <control shapeId="5149" r:id="rId6" name="Check Box 29">
              <controlPr defaultSize="0" autoFill="0" autoLine="0" autoPict="0">
                <anchor moveWithCells="1" sizeWithCells="1">
                  <from>
                    <xdr:col>1</xdr:col>
                    <xdr:colOff>104775</xdr:colOff>
                    <xdr:row>36</xdr:row>
                    <xdr:rowOff>228600</xdr:rowOff>
                  </from>
                  <to>
                    <xdr:col>1</xdr:col>
                    <xdr:colOff>333375</xdr:colOff>
                    <xdr:row>36</xdr:row>
                    <xdr:rowOff>419100</xdr:rowOff>
                  </to>
                </anchor>
              </controlPr>
            </control>
          </mc:Choice>
        </mc:AlternateContent>
        <mc:AlternateContent xmlns:mc="http://schemas.openxmlformats.org/markup-compatibility/2006">
          <mc:Choice Requires="x14">
            <control shapeId="5179" r:id="rId7" name="Check Box 59">
              <controlPr defaultSize="0" autoFill="0" autoLine="0" autoPict="0">
                <anchor moveWithCells="1" sizeWithCells="1">
                  <from>
                    <xdr:col>1</xdr:col>
                    <xdr:colOff>104775</xdr:colOff>
                    <xdr:row>37</xdr:row>
                    <xdr:rowOff>123825</xdr:rowOff>
                  </from>
                  <to>
                    <xdr:col>1</xdr:col>
                    <xdr:colOff>333375</xdr:colOff>
                    <xdr:row>37</xdr:row>
                    <xdr:rowOff>314325</xdr:rowOff>
                  </to>
                </anchor>
              </controlPr>
            </control>
          </mc:Choice>
        </mc:AlternateContent>
        <mc:AlternateContent xmlns:mc="http://schemas.openxmlformats.org/markup-compatibility/2006">
          <mc:Choice Requires="x14">
            <control shapeId="5180" r:id="rId8" name="Check Box 60">
              <controlPr defaultSize="0" autoFill="0" autoLine="0" autoPict="0">
                <anchor moveWithCells="1" sizeWithCells="1">
                  <from>
                    <xdr:col>1</xdr:col>
                    <xdr:colOff>104775</xdr:colOff>
                    <xdr:row>38</xdr:row>
                    <xdr:rowOff>133350</xdr:rowOff>
                  </from>
                  <to>
                    <xdr:col>1</xdr:col>
                    <xdr:colOff>333375</xdr:colOff>
                    <xdr:row>38</xdr:row>
                    <xdr:rowOff>323850</xdr:rowOff>
                  </to>
                </anchor>
              </controlPr>
            </control>
          </mc:Choice>
        </mc:AlternateContent>
        <mc:AlternateContent xmlns:mc="http://schemas.openxmlformats.org/markup-compatibility/2006">
          <mc:Choice Requires="x14">
            <control shapeId="5181" r:id="rId9" name="Check Box 61">
              <controlPr defaultSize="0" autoFill="0" autoLine="0" autoPict="0">
                <anchor moveWithCells="1" sizeWithCells="1">
                  <from>
                    <xdr:col>1</xdr:col>
                    <xdr:colOff>104775</xdr:colOff>
                    <xdr:row>39</xdr:row>
                    <xdr:rowOff>38100</xdr:rowOff>
                  </from>
                  <to>
                    <xdr:col>1</xdr:col>
                    <xdr:colOff>333375</xdr:colOff>
                    <xdr:row>39</xdr:row>
                    <xdr:rowOff>228600</xdr:rowOff>
                  </to>
                </anchor>
              </controlPr>
            </control>
          </mc:Choice>
        </mc:AlternateContent>
        <mc:AlternateContent xmlns:mc="http://schemas.openxmlformats.org/markup-compatibility/2006">
          <mc:Choice Requires="x14">
            <control shapeId="5182" r:id="rId10" name="Check Box 62">
              <controlPr defaultSize="0" autoFill="0" autoLine="0" autoPict="0">
                <anchor moveWithCells="1" sizeWithCells="1">
                  <from>
                    <xdr:col>1</xdr:col>
                    <xdr:colOff>104775</xdr:colOff>
                    <xdr:row>40</xdr:row>
                    <xdr:rowOff>38100</xdr:rowOff>
                  </from>
                  <to>
                    <xdr:col>1</xdr:col>
                    <xdr:colOff>333375</xdr:colOff>
                    <xdr:row>40</xdr:row>
                    <xdr:rowOff>228600</xdr:rowOff>
                  </to>
                </anchor>
              </controlPr>
            </control>
          </mc:Choice>
        </mc:AlternateContent>
        <mc:AlternateContent xmlns:mc="http://schemas.openxmlformats.org/markup-compatibility/2006">
          <mc:Choice Requires="x14">
            <control shapeId="5183" r:id="rId11" name="Check Box 63">
              <controlPr defaultSize="0" autoFill="0" autoLine="0" autoPict="0">
                <anchor moveWithCells="1" sizeWithCells="1">
                  <from>
                    <xdr:col>1</xdr:col>
                    <xdr:colOff>104775</xdr:colOff>
                    <xdr:row>41</xdr:row>
                    <xdr:rowOff>133350</xdr:rowOff>
                  </from>
                  <to>
                    <xdr:col>1</xdr:col>
                    <xdr:colOff>333375</xdr:colOff>
                    <xdr:row>41</xdr:row>
                    <xdr:rowOff>323850</xdr:rowOff>
                  </to>
                </anchor>
              </controlPr>
            </control>
          </mc:Choice>
        </mc:AlternateContent>
        <mc:AlternateContent xmlns:mc="http://schemas.openxmlformats.org/markup-compatibility/2006">
          <mc:Choice Requires="x14">
            <control shapeId="5184" r:id="rId12" name="Check Box 64">
              <controlPr defaultSize="0" autoFill="0" autoLine="0" autoPict="0">
                <anchor moveWithCells="1" sizeWithCells="1">
                  <from>
                    <xdr:col>1</xdr:col>
                    <xdr:colOff>104775</xdr:colOff>
                    <xdr:row>42</xdr:row>
                    <xdr:rowOff>28575</xdr:rowOff>
                  </from>
                  <to>
                    <xdr:col>1</xdr:col>
                    <xdr:colOff>333375</xdr:colOff>
                    <xdr:row>42</xdr:row>
                    <xdr:rowOff>228600</xdr:rowOff>
                  </to>
                </anchor>
              </controlPr>
            </control>
          </mc:Choice>
        </mc:AlternateContent>
        <mc:AlternateContent xmlns:mc="http://schemas.openxmlformats.org/markup-compatibility/2006">
          <mc:Choice Requires="x14">
            <control shapeId="5185" r:id="rId13" name="Check Box 65">
              <controlPr defaultSize="0" autoFill="0" autoLine="0" autoPict="0">
                <anchor moveWithCells="1" sizeWithCells="1">
                  <from>
                    <xdr:col>1</xdr:col>
                    <xdr:colOff>104775</xdr:colOff>
                    <xdr:row>42</xdr:row>
                    <xdr:rowOff>247650</xdr:rowOff>
                  </from>
                  <to>
                    <xdr:col>1</xdr:col>
                    <xdr:colOff>333375</xdr:colOff>
                    <xdr:row>44</xdr:row>
                    <xdr:rowOff>0</xdr:rowOff>
                  </to>
                </anchor>
              </controlPr>
            </control>
          </mc:Choice>
        </mc:AlternateContent>
        <mc:AlternateContent xmlns:mc="http://schemas.openxmlformats.org/markup-compatibility/2006">
          <mc:Choice Requires="x14">
            <control shapeId="5164" r:id="rId14" name="Check Box 44">
              <controlPr defaultSize="0" autoFill="0" autoLine="0" autoPict="0">
                <anchor moveWithCells="1" sizeWithCells="1">
                  <from>
                    <xdr:col>16</xdr:col>
                    <xdr:colOff>28575</xdr:colOff>
                    <xdr:row>38</xdr:row>
                    <xdr:rowOff>38100</xdr:rowOff>
                  </from>
                  <to>
                    <xdr:col>17</xdr:col>
                    <xdr:colOff>57150</xdr:colOff>
                    <xdr:row>38</xdr:row>
                    <xdr:rowOff>219075</xdr:rowOff>
                  </to>
                </anchor>
              </controlPr>
            </control>
          </mc:Choice>
        </mc:AlternateContent>
        <mc:AlternateContent xmlns:mc="http://schemas.openxmlformats.org/markup-compatibility/2006">
          <mc:Choice Requires="x14">
            <control shapeId="5170" r:id="rId15" name="Check Box 50">
              <controlPr defaultSize="0" autoFill="0" autoLine="0" autoPict="0">
                <anchor moveWithCells="1" sizeWithCells="1">
                  <from>
                    <xdr:col>16</xdr:col>
                    <xdr:colOff>28575</xdr:colOff>
                    <xdr:row>38</xdr:row>
                    <xdr:rowOff>180975</xdr:rowOff>
                  </from>
                  <to>
                    <xdr:col>17</xdr:col>
                    <xdr:colOff>57150</xdr:colOff>
                    <xdr:row>38</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40333-8C82-4EFF-9F10-AA7B7947948E}">
  <dimension ref="B1:Y34"/>
  <sheetViews>
    <sheetView zoomScale="145" zoomScaleNormal="145" workbookViewId="0">
      <selection activeCell="G21" sqref="G21"/>
    </sheetView>
  </sheetViews>
  <sheetFormatPr defaultRowHeight="13.5" x14ac:dyDescent="0.15"/>
  <cols>
    <col min="1" max="1" width="3.875" style="1" customWidth="1"/>
    <col min="2" max="2" width="3.5" style="1" customWidth="1"/>
    <col min="3" max="5" width="9" style="1"/>
    <col min="6" max="6" width="1.875" style="1" customWidth="1"/>
    <col min="7" max="8" width="15" style="1" customWidth="1"/>
    <col min="9" max="9" width="17.5" style="1" customWidth="1"/>
    <col min="10" max="11" width="9" style="1"/>
    <col min="12" max="14" width="9" style="50"/>
    <col min="15" max="15" width="9" style="49"/>
    <col min="16" max="16" width="9" style="50"/>
    <col min="17" max="17" width="9" style="1"/>
    <col min="18" max="18" width="3.5" style="1" bestFit="1" customWidth="1"/>
    <col min="19" max="19" width="5.5" style="1" bestFit="1" customWidth="1"/>
    <col min="20" max="20" width="2.5" style="1" bestFit="1" customWidth="1"/>
    <col min="21" max="21" width="3.5" style="1" bestFit="1" customWidth="1"/>
    <col min="22" max="22" width="2.5" style="1" bestFit="1" customWidth="1"/>
    <col min="23" max="23" width="3.5" style="1" bestFit="1" customWidth="1"/>
    <col min="24" max="24" width="9" style="1"/>
    <col min="25" max="25" width="3.5" style="1" bestFit="1" customWidth="1"/>
    <col min="26" max="16384" width="9" style="1"/>
  </cols>
  <sheetData>
    <row r="1" spans="2:25" x14ac:dyDescent="0.15">
      <c r="B1" s="9" t="s">
        <v>7</v>
      </c>
      <c r="C1" s="10"/>
      <c r="D1" s="10"/>
      <c r="E1" s="10"/>
      <c r="F1" s="10"/>
      <c r="G1" s="10"/>
      <c r="H1" s="10"/>
      <c r="I1" s="10"/>
    </row>
    <row r="2" spans="2:25" ht="30" customHeight="1" x14ac:dyDescent="0.15">
      <c r="B2" s="285" t="s">
        <v>90</v>
      </c>
      <c r="C2" s="285"/>
      <c r="D2" s="285"/>
      <c r="E2" s="285"/>
      <c r="F2" s="285"/>
      <c r="G2" s="285"/>
      <c r="H2" s="285"/>
      <c r="I2" s="285"/>
    </row>
    <row r="3" spans="2:25" x14ac:dyDescent="0.15">
      <c r="B3" s="282" t="s">
        <v>3</v>
      </c>
      <c r="C3" s="5" t="s">
        <v>1</v>
      </c>
      <c r="D3" s="5" t="s">
        <v>8</v>
      </c>
      <c r="E3" s="6" t="s">
        <v>2</v>
      </c>
      <c r="F3" s="3"/>
      <c r="G3" s="286" t="s">
        <v>21</v>
      </c>
      <c r="H3" s="287"/>
      <c r="I3" s="288"/>
      <c r="R3" s="1" t="s">
        <v>32</v>
      </c>
      <c r="U3" s="1" t="s">
        <v>33</v>
      </c>
      <c r="W3" s="1" t="s">
        <v>34</v>
      </c>
    </row>
    <row r="4" spans="2:25" x14ac:dyDescent="0.15">
      <c r="B4" s="283"/>
      <c r="C4" s="289"/>
      <c r="D4" s="289"/>
      <c r="E4" s="292"/>
      <c r="F4" s="4"/>
      <c r="G4" s="7" t="s">
        <v>11</v>
      </c>
      <c r="H4" s="2" t="s">
        <v>17</v>
      </c>
      <c r="I4" s="8" t="s">
        <v>12</v>
      </c>
      <c r="L4" s="50">
        <v>1</v>
      </c>
      <c r="M4" s="50">
        <v>9</v>
      </c>
      <c r="N4" s="50">
        <v>30</v>
      </c>
      <c r="O4" s="49" t="s">
        <v>68</v>
      </c>
      <c r="P4" s="50" t="s">
        <v>80</v>
      </c>
      <c r="R4" s="1">
        <f>'減免申請書 (2)'!B20</f>
        <v>0</v>
      </c>
      <c r="S4" s="1">
        <f>IF(R4="元",2019,R4+2018)</f>
        <v>2018</v>
      </c>
      <c r="T4" s="1" t="s">
        <v>88</v>
      </c>
      <c r="U4" s="1">
        <f>'減免申請書 (2)'!D20</f>
        <v>0</v>
      </c>
      <c r="V4" s="1" t="s">
        <v>88</v>
      </c>
      <c r="W4" s="1">
        <f>'減免申請書 (2)'!F20</f>
        <v>0</v>
      </c>
      <c r="X4" s="1" t="str">
        <f>CONCATENATE(S4,T4,U4,V4,W4)</f>
        <v>2018/0/0</v>
      </c>
      <c r="Y4" s="51" t="str">
        <f>IF(R4=0,"",VALUE(X4))</f>
        <v/>
      </c>
    </row>
    <row r="5" spans="2:25" x14ac:dyDescent="0.15">
      <c r="B5" s="283"/>
      <c r="C5" s="290"/>
      <c r="D5" s="290"/>
      <c r="E5" s="293"/>
      <c r="F5" s="4"/>
      <c r="G5" s="295" t="s">
        <v>13</v>
      </c>
      <c r="H5" s="297" t="s">
        <v>13</v>
      </c>
      <c r="I5" s="299" t="s">
        <v>13</v>
      </c>
      <c r="L5" s="50">
        <v>2</v>
      </c>
      <c r="M5" s="50">
        <v>10</v>
      </c>
      <c r="N5" s="50">
        <v>31</v>
      </c>
      <c r="O5" s="49" t="s">
        <v>69</v>
      </c>
      <c r="P5" s="50" t="s">
        <v>81</v>
      </c>
    </row>
    <row r="6" spans="2:25" x14ac:dyDescent="0.15">
      <c r="B6" s="284"/>
      <c r="C6" s="291"/>
      <c r="D6" s="291"/>
      <c r="E6" s="294"/>
      <c r="F6" s="4"/>
      <c r="G6" s="296"/>
      <c r="H6" s="298"/>
      <c r="I6" s="300"/>
      <c r="L6" s="50">
        <v>3</v>
      </c>
      <c r="M6" s="50">
        <v>11</v>
      </c>
      <c r="N6" s="50">
        <v>32</v>
      </c>
      <c r="O6" s="49" t="s">
        <v>70</v>
      </c>
      <c r="P6" s="50" t="s">
        <v>82</v>
      </c>
    </row>
    <row r="7" spans="2:25" x14ac:dyDescent="0.15">
      <c r="L7" s="50">
        <v>4</v>
      </c>
      <c r="M7" s="50">
        <v>12</v>
      </c>
      <c r="O7" s="49" t="s">
        <v>71</v>
      </c>
      <c r="P7" s="50" t="s">
        <v>83</v>
      </c>
    </row>
    <row r="8" spans="2:25" x14ac:dyDescent="0.15">
      <c r="L8" s="50">
        <v>5</v>
      </c>
      <c r="M8" s="50">
        <v>13</v>
      </c>
      <c r="O8" s="49" t="s">
        <v>72</v>
      </c>
      <c r="P8" s="50" t="s">
        <v>84</v>
      </c>
    </row>
    <row r="9" spans="2:25" x14ac:dyDescent="0.15">
      <c r="L9" s="50">
        <v>6</v>
      </c>
      <c r="M9" s="50">
        <v>14</v>
      </c>
      <c r="O9" s="49" t="s">
        <v>73</v>
      </c>
      <c r="P9" s="50" t="s">
        <v>85</v>
      </c>
    </row>
    <row r="10" spans="2:25" x14ac:dyDescent="0.15">
      <c r="L10" s="50">
        <v>7</v>
      </c>
      <c r="M10" s="50">
        <v>15</v>
      </c>
      <c r="O10" s="49" t="s">
        <v>74</v>
      </c>
      <c r="P10" s="50" t="s">
        <v>34</v>
      </c>
    </row>
    <row r="11" spans="2:25" x14ac:dyDescent="0.15">
      <c r="L11" s="50">
        <v>8</v>
      </c>
      <c r="M11" s="50">
        <v>16</v>
      </c>
      <c r="O11" s="49" t="s">
        <v>75</v>
      </c>
    </row>
    <row r="12" spans="2:25" x14ac:dyDescent="0.15">
      <c r="L12" s="50">
        <v>9</v>
      </c>
      <c r="M12" s="50">
        <v>17</v>
      </c>
      <c r="O12" s="49" t="s">
        <v>76</v>
      </c>
    </row>
    <row r="13" spans="2:25" x14ac:dyDescent="0.15">
      <c r="L13" s="50">
        <v>10</v>
      </c>
      <c r="O13" s="49" t="s">
        <v>77</v>
      </c>
    </row>
    <row r="14" spans="2:25" x14ac:dyDescent="0.15">
      <c r="L14" s="50">
        <v>11</v>
      </c>
      <c r="O14" s="49" t="s">
        <v>78</v>
      </c>
    </row>
    <row r="15" spans="2:25" x14ac:dyDescent="0.15">
      <c r="L15" s="50">
        <v>12</v>
      </c>
      <c r="O15" s="49" t="s">
        <v>79</v>
      </c>
    </row>
    <row r="16" spans="2:25" x14ac:dyDescent="0.15">
      <c r="L16" s="50">
        <v>13</v>
      </c>
    </row>
    <row r="17" spans="12:12" x14ac:dyDescent="0.15">
      <c r="L17" s="50">
        <v>14</v>
      </c>
    </row>
    <row r="18" spans="12:12" x14ac:dyDescent="0.15">
      <c r="L18" s="50">
        <v>15</v>
      </c>
    </row>
    <row r="19" spans="12:12" x14ac:dyDescent="0.15">
      <c r="L19" s="50">
        <v>16</v>
      </c>
    </row>
    <row r="20" spans="12:12" x14ac:dyDescent="0.15">
      <c r="L20" s="50">
        <v>17</v>
      </c>
    </row>
    <row r="21" spans="12:12" x14ac:dyDescent="0.15">
      <c r="L21" s="50">
        <v>18</v>
      </c>
    </row>
    <row r="22" spans="12:12" x14ac:dyDescent="0.15">
      <c r="L22" s="50">
        <v>19</v>
      </c>
    </row>
    <row r="23" spans="12:12" x14ac:dyDescent="0.15">
      <c r="L23" s="50">
        <v>20</v>
      </c>
    </row>
    <row r="24" spans="12:12" x14ac:dyDescent="0.15">
      <c r="L24" s="50">
        <v>21</v>
      </c>
    </row>
    <row r="25" spans="12:12" x14ac:dyDescent="0.15">
      <c r="L25" s="50">
        <v>22</v>
      </c>
    </row>
    <row r="26" spans="12:12" x14ac:dyDescent="0.15">
      <c r="L26" s="50">
        <v>23</v>
      </c>
    </row>
    <row r="27" spans="12:12" x14ac:dyDescent="0.15">
      <c r="L27" s="50">
        <v>24</v>
      </c>
    </row>
    <row r="28" spans="12:12" x14ac:dyDescent="0.15">
      <c r="L28" s="50">
        <v>25</v>
      </c>
    </row>
    <row r="29" spans="12:12" x14ac:dyDescent="0.15">
      <c r="L29" s="50">
        <v>26</v>
      </c>
    </row>
    <row r="30" spans="12:12" x14ac:dyDescent="0.15">
      <c r="L30" s="50">
        <v>27</v>
      </c>
    </row>
    <row r="31" spans="12:12" x14ac:dyDescent="0.15">
      <c r="L31" s="50">
        <v>28</v>
      </c>
    </row>
    <row r="32" spans="12:12" x14ac:dyDescent="0.15">
      <c r="L32" s="50">
        <v>29</v>
      </c>
    </row>
    <row r="33" spans="12:12" x14ac:dyDescent="0.15">
      <c r="L33" s="50">
        <v>30</v>
      </c>
    </row>
    <row r="34" spans="12:12" x14ac:dyDescent="0.15">
      <c r="L34" s="50">
        <v>31</v>
      </c>
    </row>
  </sheetData>
  <mergeCells count="9">
    <mergeCell ref="B3:B6"/>
    <mergeCell ref="B2:I2"/>
    <mergeCell ref="G3:I3"/>
    <mergeCell ref="C4:C6"/>
    <mergeCell ref="D4:D6"/>
    <mergeCell ref="E4:E6"/>
    <mergeCell ref="G5:G6"/>
    <mergeCell ref="H5:H6"/>
    <mergeCell ref="I5:I6"/>
  </mergeCells>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減免申請書 (2)</vt:lpstr>
      <vt:lpstr>Sheet1</vt:lpstr>
      <vt:lpstr>'減免申請書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ばん</dc:creator>
  <cp:lastModifiedBy>気象館　脇阪</cp:lastModifiedBy>
  <cp:lastPrinted>2025-03-22T05:26:19Z</cp:lastPrinted>
  <dcterms:created xsi:type="dcterms:W3CDTF">2006-03-15T04:51:13Z</dcterms:created>
  <dcterms:modified xsi:type="dcterms:W3CDTF">2025-03-22T07:49:41Z</dcterms:modified>
</cp:coreProperties>
</file>